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115" windowHeight="46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<sst xmlns="http://schemas.openxmlformats.org/spreadsheetml/2006/main" count="99" uniqueCount="17">
  <si>
    <t>Uke 45</t>
  </si>
  <si>
    <t>Uke 46</t>
  </si>
  <si>
    <t>Uke 47</t>
  </si>
  <si>
    <t>Неделя 45</t>
  </si>
  <si>
    <t>Неделя 46</t>
  </si>
  <si>
    <t>Неделя 47</t>
  </si>
  <si>
    <t>Иванова</t>
  </si>
  <si>
    <t>Петрова</t>
  </si>
  <si>
    <t>Сидоров</t>
  </si>
  <si>
    <t>Ноябрь</t>
  </si>
  <si>
    <t>Пнд</t>
  </si>
  <si>
    <t>Втр</t>
  </si>
  <si>
    <t>Срд</t>
  </si>
  <si>
    <t>Чтв</t>
  </si>
  <si>
    <t>Птн</t>
  </si>
  <si>
    <t>Сб</t>
  </si>
  <si>
    <t>Вск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</si>
</sst>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h]: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33">
      <alignment/>
      <protection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6" fillId="0" borderId="0" xfId="33" applyFont="1">
      <alignment/>
      <protection/>
    </xf>
    <xf numFmtId="0" fontId="5" fillId="9" borderId="10" xfId="33" applyFont="1" applyFill="1" applyBorder="1">
      <alignment/>
      <protection/>
    </xf>
    <xf numFmtId="20" fontId="5" fillId="9" borderId="10" xfId="33" applyNumberFormat="1" applyFont="1" applyFill="1" applyBorder="1">
      <alignment/>
      <protection/>
    </xf>
    <xf numFmtId="0" fontId="5" fillId="0" borderId="10" xfId="33" applyFont="1" applyFill="1" applyBorder="1">
      <alignment/>
      <protection/>
    </xf>
    <xf numFmtId="0" fontId="5" fillId="0" borderId="10" xfId="33" applyFont="1" applyFill="1" applyBorder="1" applyAlignment="1">
      <alignment horizontal="center"/>
      <protection/>
    </xf>
    <xf numFmtId="0" fontId="3" fillId="0" borderId="0" xfId="33" applyFont="1" applyFill="1">
      <alignment/>
      <protection/>
    </xf>
    <xf numFmtId="0" fontId="5" fillId="0" borderId="0" xfId="33" applyFont="1" applyFill="1" applyBorder="1">
      <alignment/>
      <protection/>
    </xf>
    <xf numFmtId="20" fontId="5" fillId="0" borderId="0" xfId="33" applyNumberFormat="1" applyFont="1" applyFill="1" applyBorder="1">
      <alignment/>
      <protection/>
    </xf>
    <xf numFmtId="168" fontId="6" fillId="9" borderId="10" xfId="33" applyNumberFormat="1" applyFont="1" applyFill="1" applyBorder="1">
      <alignment/>
      <protection/>
    </xf>
    <xf numFmtId="168" fontId="6" fillId="33" borderId="10" xfId="33" applyNumberFormat="1" applyFont="1" applyFill="1" applyBorder="1">
      <alignment/>
      <protection/>
    </xf>
    <xf numFmtId="0" fontId="5" fillId="33" borderId="10" xfId="33" applyFont="1" applyFill="1" applyBorder="1">
      <alignment/>
      <protection/>
    </xf>
    <xf numFmtId="20" fontId="5" fillId="33" borderId="10" xfId="33" applyNumberFormat="1" applyFont="1" applyFill="1" applyBorder="1">
      <alignment/>
      <protection/>
    </xf>
    <xf numFmtId="0" fontId="42" fillId="0" borderId="0" xfId="33" applyFont="1">
      <alignment/>
      <protection/>
    </xf>
    <xf numFmtId="20" fontId="5" fillId="16" borderId="10" xfId="33" applyNumberFormat="1" applyFont="1" applyFill="1" applyBorder="1">
      <alignment/>
      <protection/>
    </xf>
    <xf numFmtId="168" fontId="6" fillId="16" borderId="10" xfId="33" applyNumberFormat="1" applyFont="1" applyFill="1" applyBorder="1">
      <alignment/>
      <protection/>
    </xf>
    <xf numFmtId="0" fontId="5" fillId="16" borderId="10" xfId="33" applyFont="1" applyFill="1" applyBorder="1">
      <alignment/>
      <protection/>
    </xf>
    <xf numFmtId="0" fontId="7" fillId="0" borderId="0" xfId="33" applyFont="1">
      <alignment/>
      <protection/>
    </xf>
    <xf numFmtId="0" fontId="8" fillId="0" borderId="10" xfId="33" applyFont="1" applyFill="1" applyBorder="1">
      <alignment/>
      <protection/>
    </xf>
    <xf numFmtId="0" fontId="8" fillId="0" borderId="0" xfId="33" applyFont="1" applyFill="1" applyBorder="1">
      <alignment/>
      <protection/>
    </xf>
    <xf numFmtId="0" fontId="8" fillId="0" borderId="0" xfId="33" applyFont="1">
      <alignment/>
      <protection/>
    </xf>
    <xf numFmtId="168" fontId="4" fillId="0" borderId="0" xfId="33" applyNumberFormat="1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PageLayoutView="0" workbookViewId="0" topLeftCell="A1">
      <selection activeCell="H2" sqref="H2"/>
    </sheetView>
  </sheetViews>
  <sheetFormatPr defaultColWidth="11.421875" defaultRowHeight="15"/>
  <sheetData>
    <row r="2" spans="1:13" ht="15.75">
      <c r="A2" s="3"/>
      <c r="B2" s="7">
        <v>4</v>
      </c>
      <c r="C2" s="8" t="s">
        <v>9</v>
      </c>
      <c r="D2" s="21" t="s">
        <v>10</v>
      </c>
      <c r="E2" s="14" t="s">
        <v>6</v>
      </c>
      <c r="F2" s="15">
        <v>0.4375</v>
      </c>
      <c r="G2" s="15">
        <v>0.6666666666666666</v>
      </c>
      <c r="H2" s="15">
        <f>G2-F2</f>
        <v>0.22916666666666663</v>
      </c>
      <c r="I2" s="7"/>
      <c r="J2" s="19" t="s">
        <v>7</v>
      </c>
      <c r="K2" s="17">
        <v>0.6666666666666666</v>
      </c>
      <c r="L2" s="17">
        <v>0.8333333333333334</v>
      </c>
      <c r="M2" s="17">
        <f>L2-K2</f>
        <v>0.16666666666666674</v>
      </c>
    </row>
    <row r="3" spans="1:13" ht="15.75">
      <c r="A3" s="3"/>
      <c r="B3" s="7">
        <v>5</v>
      </c>
      <c r="C3" s="8" t="s">
        <v>9</v>
      </c>
      <c r="D3" s="21" t="s">
        <v>11</v>
      </c>
      <c r="E3" s="14" t="s">
        <v>6</v>
      </c>
      <c r="F3" s="15">
        <v>0.4375</v>
      </c>
      <c r="G3" s="15">
        <v>0.75</v>
      </c>
      <c r="H3" s="15">
        <f aca="true" t="shared" si="0" ref="H3:H10">G3-F3</f>
        <v>0.3125</v>
      </c>
      <c r="I3" s="7"/>
      <c r="J3" s="19" t="s">
        <v>7</v>
      </c>
      <c r="K3" s="17">
        <v>0.75</v>
      </c>
      <c r="L3" s="17">
        <v>0.8333333333333334</v>
      </c>
      <c r="M3" s="17">
        <f aca="true" t="shared" si="1" ref="M3:M24">L3-K3</f>
        <v>0.08333333333333337</v>
      </c>
    </row>
    <row r="4" spans="1:13" ht="15.75">
      <c r="A4" s="3" t="s">
        <v>3</v>
      </c>
      <c r="B4" s="7">
        <v>6</v>
      </c>
      <c r="C4" s="8" t="s">
        <v>9</v>
      </c>
      <c r="D4" s="21" t="s">
        <v>12</v>
      </c>
      <c r="E4" s="19" t="s">
        <v>7</v>
      </c>
      <c r="F4" s="17">
        <v>0.4375</v>
      </c>
      <c r="G4" s="17">
        <v>0.6666666666666666</v>
      </c>
      <c r="H4" s="17">
        <f t="shared" si="0"/>
        <v>0.22916666666666663</v>
      </c>
      <c r="I4" s="7"/>
      <c r="J4" s="14" t="s">
        <v>6</v>
      </c>
      <c r="K4" s="15">
        <v>0.6666666666666666</v>
      </c>
      <c r="L4" s="15">
        <v>0.8333333333333334</v>
      </c>
      <c r="M4" s="15">
        <f t="shared" si="1"/>
        <v>0.16666666666666674</v>
      </c>
    </row>
    <row r="5" spans="1:13" ht="15.75">
      <c r="A5" s="3"/>
      <c r="B5" s="7">
        <v>7</v>
      </c>
      <c r="C5" s="8" t="s">
        <v>9</v>
      </c>
      <c r="D5" s="21" t="s">
        <v>13</v>
      </c>
      <c r="E5" s="14" t="s">
        <v>6</v>
      </c>
      <c r="F5" s="15">
        <v>0.4375</v>
      </c>
      <c r="G5" s="15">
        <v>0.75</v>
      </c>
      <c r="H5" s="15">
        <f t="shared" si="0"/>
        <v>0.3125</v>
      </c>
      <c r="I5" s="7"/>
      <c r="J5" s="5" t="s">
        <v>8</v>
      </c>
      <c r="K5" s="6">
        <v>0.75</v>
      </c>
      <c r="L5" s="6">
        <v>0.8333333333333334</v>
      </c>
      <c r="M5" s="6">
        <f t="shared" si="1"/>
        <v>0.08333333333333337</v>
      </c>
    </row>
    <row r="6" spans="1:13" ht="15.75">
      <c r="A6" s="3"/>
      <c r="B6" s="7">
        <v>8</v>
      </c>
      <c r="C6" s="8" t="s">
        <v>9</v>
      </c>
      <c r="D6" s="21" t="s">
        <v>14</v>
      </c>
      <c r="E6" s="14" t="s">
        <v>6</v>
      </c>
      <c r="F6" s="15">
        <v>0.4375</v>
      </c>
      <c r="G6" s="15">
        <v>0.6666666666666666</v>
      </c>
      <c r="H6" s="15">
        <f t="shared" si="0"/>
        <v>0.22916666666666663</v>
      </c>
      <c r="I6" s="7"/>
      <c r="J6" s="19" t="s">
        <v>7</v>
      </c>
      <c r="K6" s="17">
        <v>0.6666666666666666</v>
      </c>
      <c r="L6" s="17">
        <v>0.8333333333333334</v>
      </c>
      <c r="M6" s="17">
        <f t="shared" si="1"/>
        <v>0.16666666666666674</v>
      </c>
    </row>
    <row r="7" spans="1:13" ht="15.75">
      <c r="A7" s="3"/>
      <c r="B7" s="7">
        <v>9</v>
      </c>
      <c r="C7" s="8" t="s">
        <v>9</v>
      </c>
      <c r="D7" s="21" t="s">
        <v>15</v>
      </c>
      <c r="E7" s="5" t="s">
        <v>8</v>
      </c>
      <c r="F7" s="6">
        <v>0.4583333333333333</v>
      </c>
      <c r="G7" s="6">
        <v>0.625</v>
      </c>
      <c r="H7" s="6">
        <f t="shared" si="0"/>
        <v>0.16666666666666669</v>
      </c>
      <c r="I7" s="7"/>
      <c r="J7" s="5" t="s">
        <v>8</v>
      </c>
      <c r="K7" s="6">
        <v>0.625</v>
      </c>
      <c r="L7" s="6">
        <v>0.7916666666666666</v>
      </c>
      <c r="M7" s="6">
        <f t="shared" si="1"/>
        <v>0.16666666666666663</v>
      </c>
    </row>
    <row r="8" spans="1:13" ht="15.75">
      <c r="A8" s="3"/>
      <c r="B8" s="7">
        <v>10</v>
      </c>
      <c r="C8" s="8" t="s">
        <v>9</v>
      </c>
      <c r="D8" s="21" t="s">
        <v>16</v>
      </c>
      <c r="E8" s="5" t="s">
        <v>8</v>
      </c>
      <c r="F8" s="6">
        <v>0.5416666666666666</v>
      </c>
      <c r="G8" s="6">
        <v>0.7083333333333334</v>
      </c>
      <c r="H8" s="6">
        <f t="shared" si="0"/>
        <v>0.16666666666666674</v>
      </c>
      <c r="I8" s="7"/>
      <c r="J8" s="5" t="s">
        <v>8</v>
      </c>
      <c r="K8" s="6">
        <v>0.7083333333333334</v>
      </c>
      <c r="L8" s="6">
        <v>0.875</v>
      </c>
      <c r="M8" s="6">
        <f t="shared" si="1"/>
        <v>0.16666666666666663</v>
      </c>
    </row>
    <row r="9" spans="1:13" ht="15.75">
      <c r="A9" s="3"/>
      <c r="B9" s="10"/>
      <c r="C9" s="10"/>
      <c r="D9" s="22"/>
      <c r="E9" s="10"/>
      <c r="F9" s="11"/>
      <c r="G9" s="10"/>
      <c r="H9" s="10"/>
      <c r="I9" s="10"/>
      <c r="J9" s="10"/>
      <c r="K9" s="10"/>
      <c r="L9" s="10"/>
      <c r="M9" s="10"/>
    </row>
    <row r="10" spans="1:13" ht="15.75">
      <c r="A10" s="3"/>
      <c r="B10" s="7">
        <v>11</v>
      </c>
      <c r="C10" s="8" t="s">
        <v>9</v>
      </c>
      <c r="D10" s="21" t="s">
        <v>10</v>
      </c>
      <c r="E10" s="14" t="s">
        <v>6</v>
      </c>
      <c r="F10" s="15">
        <v>0.4375</v>
      </c>
      <c r="G10" s="15">
        <v>0.6666666666666666</v>
      </c>
      <c r="H10" s="15">
        <f>G10-F10</f>
        <v>0.22916666666666663</v>
      </c>
      <c r="I10" s="7"/>
      <c r="J10" s="5" t="s">
        <v>8</v>
      </c>
      <c r="K10" s="6">
        <v>0.6666666666666666</v>
      </c>
      <c r="L10" s="6">
        <v>0.8333333333333334</v>
      </c>
      <c r="M10" s="6">
        <f t="shared" si="1"/>
        <v>0.16666666666666674</v>
      </c>
    </row>
    <row r="11" spans="1:13" ht="15.75">
      <c r="A11" s="3" t="s">
        <v>4</v>
      </c>
      <c r="B11" s="7">
        <v>12</v>
      </c>
      <c r="C11" s="8" t="s">
        <v>9</v>
      </c>
      <c r="D11" s="21" t="s">
        <v>11</v>
      </c>
      <c r="E11" s="19" t="s">
        <v>7</v>
      </c>
      <c r="F11" s="17">
        <v>0.4375</v>
      </c>
      <c r="G11" s="17">
        <v>0.75</v>
      </c>
      <c r="H11" s="17">
        <f aca="true" t="shared" si="2" ref="H11:H24">G11-F11</f>
        <v>0.3125</v>
      </c>
      <c r="I11" s="7"/>
      <c r="J11" s="5" t="s">
        <v>8</v>
      </c>
      <c r="K11" s="6">
        <v>0.75</v>
      </c>
      <c r="L11" s="6">
        <v>0.8333333333333334</v>
      </c>
      <c r="M11" s="6">
        <f t="shared" si="1"/>
        <v>0.08333333333333337</v>
      </c>
    </row>
    <row r="12" spans="1:13" ht="15.75">
      <c r="A12" s="16"/>
      <c r="B12" s="7">
        <v>13</v>
      </c>
      <c r="C12" s="8" t="s">
        <v>9</v>
      </c>
      <c r="D12" s="21" t="s">
        <v>12</v>
      </c>
      <c r="E12" s="14" t="s">
        <v>6</v>
      </c>
      <c r="F12" s="15">
        <v>0.4375</v>
      </c>
      <c r="G12" s="15">
        <v>0.6666666666666666</v>
      </c>
      <c r="H12" s="15">
        <f t="shared" si="2"/>
        <v>0.22916666666666663</v>
      </c>
      <c r="I12" s="7"/>
      <c r="J12" s="19" t="s">
        <v>7</v>
      </c>
      <c r="K12" s="17">
        <v>0.6666666666666666</v>
      </c>
      <c r="L12" s="17">
        <v>0.8333333333333334</v>
      </c>
      <c r="M12" s="17">
        <f t="shared" si="1"/>
        <v>0.16666666666666674</v>
      </c>
    </row>
    <row r="13" spans="1:13" ht="15.75">
      <c r="A13" s="3"/>
      <c r="B13" s="7">
        <v>14</v>
      </c>
      <c r="C13" s="8" t="s">
        <v>9</v>
      </c>
      <c r="D13" s="21" t="s">
        <v>13</v>
      </c>
      <c r="E13" s="14" t="s">
        <v>6</v>
      </c>
      <c r="F13" s="15">
        <v>0.4375</v>
      </c>
      <c r="G13" s="15">
        <v>0.75</v>
      </c>
      <c r="H13" s="15">
        <f t="shared" si="2"/>
        <v>0.3125</v>
      </c>
      <c r="I13" s="7"/>
      <c r="J13" s="5" t="s">
        <v>8</v>
      </c>
      <c r="K13" s="6">
        <v>0.75</v>
      </c>
      <c r="L13" s="6">
        <v>0.8333333333333334</v>
      </c>
      <c r="M13" s="6">
        <f t="shared" si="1"/>
        <v>0.08333333333333337</v>
      </c>
    </row>
    <row r="14" spans="1:13" ht="15.75">
      <c r="A14" s="3"/>
      <c r="B14" s="7">
        <v>15</v>
      </c>
      <c r="C14" s="8" t="s">
        <v>9</v>
      </c>
      <c r="D14" s="21" t="s">
        <v>14</v>
      </c>
      <c r="E14" s="19" t="s">
        <v>7</v>
      </c>
      <c r="F14" s="17">
        <v>0.4375</v>
      </c>
      <c r="G14" s="17">
        <v>0.75</v>
      </c>
      <c r="H14" s="17">
        <f t="shared" si="2"/>
        <v>0.3125</v>
      </c>
      <c r="I14" s="7"/>
      <c r="J14" s="5" t="s">
        <v>8</v>
      </c>
      <c r="K14" s="6">
        <v>0.75</v>
      </c>
      <c r="L14" s="6">
        <v>0.8333333333333334</v>
      </c>
      <c r="M14" s="6">
        <f t="shared" si="1"/>
        <v>0.08333333333333337</v>
      </c>
    </row>
    <row r="15" spans="1:13" ht="15.75">
      <c r="A15" s="3"/>
      <c r="B15" s="7">
        <v>16</v>
      </c>
      <c r="C15" s="8" t="s">
        <v>9</v>
      </c>
      <c r="D15" s="21" t="s">
        <v>15</v>
      </c>
      <c r="E15" s="14" t="s">
        <v>6</v>
      </c>
      <c r="F15" s="15">
        <v>0.4583333333333333</v>
      </c>
      <c r="G15" s="15">
        <v>0.625</v>
      </c>
      <c r="H15" s="15">
        <f t="shared" si="2"/>
        <v>0.16666666666666669</v>
      </c>
      <c r="I15" s="7"/>
      <c r="J15" s="14" t="s">
        <v>6</v>
      </c>
      <c r="K15" s="15">
        <v>0.625</v>
      </c>
      <c r="L15" s="15">
        <v>0.7916666666666666</v>
      </c>
      <c r="M15" s="15">
        <f t="shared" si="1"/>
        <v>0.16666666666666663</v>
      </c>
    </row>
    <row r="16" spans="1:13" ht="15.75">
      <c r="A16" s="3"/>
      <c r="B16" s="7">
        <v>17</v>
      </c>
      <c r="C16" s="8" t="s">
        <v>9</v>
      </c>
      <c r="D16" s="21" t="s">
        <v>16</v>
      </c>
      <c r="E16" s="14" t="s">
        <v>6</v>
      </c>
      <c r="F16" s="15">
        <v>0.5416666666666666</v>
      </c>
      <c r="G16" s="15">
        <v>0.7083333333333334</v>
      </c>
      <c r="H16" s="15">
        <f t="shared" si="2"/>
        <v>0.16666666666666674</v>
      </c>
      <c r="I16" s="7"/>
      <c r="J16" s="14" t="s">
        <v>6</v>
      </c>
      <c r="K16" s="15">
        <v>0.7083333333333334</v>
      </c>
      <c r="L16" s="15">
        <v>0.875</v>
      </c>
      <c r="M16" s="15">
        <f t="shared" si="1"/>
        <v>0.16666666666666663</v>
      </c>
    </row>
    <row r="17" spans="1:13" ht="15.75">
      <c r="A17" s="3"/>
      <c r="B17" s="2"/>
      <c r="C17" s="2"/>
      <c r="D17" s="23"/>
      <c r="E17" s="9"/>
      <c r="F17" s="9"/>
      <c r="G17" s="9"/>
      <c r="H17" s="9"/>
      <c r="I17" s="9"/>
      <c r="J17" s="9"/>
      <c r="K17" s="9"/>
      <c r="L17" s="9"/>
      <c r="M17" s="9"/>
    </row>
    <row r="18" spans="1:13" ht="15.75">
      <c r="A18" s="3"/>
      <c r="B18" s="7">
        <v>18</v>
      </c>
      <c r="C18" s="8" t="s">
        <v>9</v>
      </c>
      <c r="D18" s="21" t="s">
        <v>10</v>
      </c>
      <c r="E18" s="19" t="s">
        <v>7</v>
      </c>
      <c r="F18" s="17">
        <v>0.4375</v>
      </c>
      <c r="G18" s="17">
        <v>0.6666666666666666</v>
      </c>
      <c r="H18" s="17">
        <f t="shared" si="2"/>
        <v>0.22916666666666663</v>
      </c>
      <c r="I18" s="7"/>
      <c r="J18" s="14" t="s">
        <v>6</v>
      </c>
      <c r="K18" s="15">
        <v>0.6666666666666666</v>
      </c>
      <c r="L18" s="15">
        <v>0.8333333333333334</v>
      </c>
      <c r="M18" s="15">
        <f t="shared" si="1"/>
        <v>0.16666666666666674</v>
      </c>
    </row>
    <row r="19" spans="1:13" ht="15.75">
      <c r="A19" s="3"/>
      <c r="B19" s="7">
        <v>19</v>
      </c>
      <c r="C19" s="8" t="s">
        <v>9</v>
      </c>
      <c r="D19" s="21" t="s">
        <v>11</v>
      </c>
      <c r="E19" s="14" t="s">
        <v>6</v>
      </c>
      <c r="F19" s="15">
        <v>0.4375</v>
      </c>
      <c r="G19" s="15">
        <v>0.75</v>
      </c>
      <c r="H19" s="15">
        <f t="shared" si="2"/>
        <v>0.3125</v>
      </c>
      <c r="I19" s="7"/>
      <c r="J19" s="5" t="s">
        <v>8</v>
      </c>
      <c r="K19" s="6">
        <v>0.75</v>
      </c>
      <c r="L19" s="6">
        <v>0.8333333333333334</v>
      </c>
      <c r="M19" s="6">
        <f t="shared" si="1"/>
        <v>0.08333333333333337</v>
      </c>
    </row>
    <row r="20" spans="1:13" ht="15.75">
      <c r="A20" s="3" t="s">
        <v>5</v>
      </c>
      <c r="B20" s="7">
        <v>20</v>
      </c>
      <c r="C20" s="8" t="s">
        <v>9</v>
      </c>
      <c r="D20" s="21" t="s">
        <v>12</v>
      </c>
      <c r="E20" s="14" t="s">
        <v>6</v>
      </c>
      <c r="F20" s="15">
        <v>0.4375</v>
      </c>
      <c r="G20" s="15">
        <v>0.6666666666666666</v>
      </c>
      <c r="H20" s="15">
        <f t="shared" si="2"/>
        <v>0.22916666666666663</v>
      </c>
      <c r="I20" s="7"/>
      <c r="J20" s="5" t="s">
        <v>8</v>
      </c>
      <c r="K20" s="6">
        <v>0.6666666666666666</v>
      </c>
      <c r="L20" s="6">
        <v>0.8333333333333334</v>
      </c>
      <c r="M20" s="6">
        <f t="shared" si="1"/>
        <v>0.16666666666666674</v>
      </c>
    </row>
    <row r="21" spans="1:13" ht="15.75">
      <c r="A21" s="1"/>
      <c r="B21" s="7">
        <v>21</v>
      </c>
      <c r="C21" s="8" t="s">
        <v>9</v>
      </c>
      <c r="D21" s="21" t="s">
        <v>13</v>
      </c>
      <c r="E21" s="14" t="s">
        <v>6</v>
      </c>
      <c r="F21" s="15">
        <v>0.4375</v>
      </c>
      <c r="G21" s="15">
        <v>0.75</v>
      </c>
      <c r="H21" s="15">
        <f t="shared" si="2"/>
        <v>0.3125</v>
      </c>
      <c r="I21" s="7"/>
      <c r="J21" s="5" t="s">
        <v>8</v>
      </c>
      <c r="K21" s="6">
        <v>0.75</v>
      </c>
      <c r="L21" s="6">
        <v>0.8333333333333334</v>
      </c>
      <c r="M21" s="6">
        <f t="shared" si="1"/>
        <v>0.08333333333333337</v>
      </c>
    </row>
    <row r="22" spans="1:13" ht="15.75">
      <c r="A22" s="1"/>
      <c r="B22" s="7">
        <v>22</v>
      </c>
      <c r="C22" s="8" t="s">
        <v>9</v>
      </c>
      <c r="D22" s="21" t="s">
        <v>14</v>
      </c>
      <c r="E22" s="14" t="s">
        <v>6</v>
      </c>
      <c r="F22" s="15">
        <v>0.4375</v>
      </c>
      <c r="G22" s="15">
        <v>0.6666666666666666</v>
      </c>
      <c r="H22" s="15">
        <f t="shared" si="2"/>
        <v>0.22916666666666663</v>
      </c>
      <c r="I22" s="7"/>
      <c r="J22" s="5" t="s">
        <v>8</v>
      </c>
      <c r="K22" s="6">
        <v>0.6666666666666666</v>
      </c>
      <c r="L22" s="6">
        <v>0.8333333333333334</v>
      </c>
      <c r="M22" s="6">
        <f t="shared" si="1"/>
        <v>0.16666666666666674</v>
      </c>
    </row>
    <row r="23" spans="1:13" ht="15.75">
      <c r="A23" s="1"/>
      <c r="B23" s="7">
        <v>23</v>
      </c>
      <c r="C23" s="8" t="s">
        <v>9</v>
      </c>
      <c r="D23" s="21" t="s">
        <v>15</v>
      </c>
      <c r="E23" s="19" t="s">
        <v>7</v>
      </c>
      <c r="F23" s="17">
        <v>0.4583333333333333</v>
      </c>
      <c r="G23" s="17">
        <v>0.625</v>
      </c>
      <c r="H23" s="17">
        <f t="shared" si="2"/>
        <v>0.16666666666666669</v>
      </c>
      <c r="I23" s="7"/>
      <c r="J23" s="19" t="s">
        <v>7</v>
      </c>
      <c r="K23" s="17">
        <v>0.625</v>
      </c>
      <c r="L23" s="17">
        <v>0.7916666666666666</v>
      </c>
      <c r="M23" s="17">
        <f t="shared" si="1"/>
        <v>0.16666666666666663</v>
      </c>
    </row>
    <row r="24" spans="1:13" ht="15.75">
      <c r="A24" s="1"/>
      <c r="B24" s="7">
        <v>24</v>
      </c>
      <c r="C24" s="8" t="s">
        <v>9</v>
      </c>
      <c r="D24" s="21" t="s">
        <v>16</v>
      </c>
      <c r="E24" s="19" t="s">
        <v>7</v>
      </c>
      <c r="F24" s="17">
        <v>0.5416666666666666</v>
      </c>
      <c r="G24" s="17">
        <v>0.7083333333333334</v>
      </c>
      <c r="H24" s="17">
        <f t="shared" si="2"/>
        <v>0.16666666666666674</v>
      </c>
      <c r="I24" s="7"/>
      <c r="J24" s="19" t="s">
        <v>7</v>
      </c>
      <c r="K24" s="17">
        <v>0.7083333333333334</v>
      </c>
      <c r="L24" s="17">
        <v>0.875</v>
      </c>
      <c r="M24" s="17">
        <f t="shared" si="1"/>
        <v>0.16666666666666663</v>
      </c>
    </row>
    <row r="26" spans="1:13" ht="15">
      <c r="A26" s="1"/>
      <c r="B26" s="1"/>
      <c r="C26" s="4" t="s">
        <v>0</v>
      </c>
      <c r="D26" s="20"/>
      <c r="E26" s="4" t="s">
        <v>1</v>
      </c>
      <c r="F26" s="4"/>
      <c r="G26" s="4" t="s">
        <v>2</v>
      </c>
      <c r="H26" s="4"/>
      <c r="I26" s="1"/>
      <c r="J26" s="1"/>
      <c r="K26" s="1"/>
      <c r="L26" s="1"/>
      <c r="M26" s="1"/>
    </row>
    <row r="27" spans="1:13" ht="15.75">
      <c r="A27" s="1"/>
      <c r="B27" s="1"/>
      <c r="C27" s="14" t="s">
        <v>6</v>
      </c>
      <c r="D27" s="13">
        <f>SUMIF($E$2:$E$8,C27,$H$2:$H$8)+SUMIF($J$2:$J$8,C27,$M$2:$M$8)</f>
        <v>1.25</v>
      </c>
      <c r="E27" s="14" t="s">
        <v>6</v>
      </c>
      <c r="F27" s="13">
        <f>SUMIF($E$10:$E$16,E27,$H$10:$H$16)+SUMIF($J$10:$J$16,E27,$M$10:$M$16)</f>
        <v>1.4375</v>
      </c>
      <c r="G27" s="14" t="s">
        <v>6</v>
      </c>
      <c r="H27" s="13">
        <f>SUMIF($E$18:$E$24,G27,$H$18:$H$24)+SUMIF($J$18:$J$24,G27,$M$18:$M$24)</f>
        <v>1.25</v>
      </c>
      <c r="I27" s="1"/>
      <c r="J27" s="1"/>
      <c r="K27" s="1"/>
      <c r="L27" s="1"/>
      <c r="M27" s="1"/>
    </row>
    <row r="28" spans="1:13" ht="15.75">
      <c r="A28" s="1"/>
      <c r="B28" s="1"/>
      <c r="C28" s="5" t="s">
        <v>8</v>
      </c>
      <c r="D28" s="12">
        <f>SUMIF($E$2:$E$8,C28,$H$2:$H$8)+SUMIF($J$2:$J$8,C28,$M$2:$M$8)</f>
        <v>0.75</v>
      </c>
      <c r="E28" s="5" t="s">
        <v>8</v>
      </c>
      <c r="F28" s="12">
        <f>SUMIF($E$10:$E$16,E28,$H$10:$H$16)+SUMIF($J$10:$J$16,E28,$M$10:$M$16)</f>
        <v>0.41666666666666685</v>
      </c>
      <c r="G28" s="5" t="s">
        <v>8</v>
      </c>
      <c r="H28" s="12">
        <f>SUMIF($E$18:$E$24,G28,$H$18:$H$24)+SUMIF($J$18:$J$24,G28,$M$18:$M$24)</f>
        <v>0.5000000000000002</v>
      </c>
      <c r="I28" s="1"/>
      <c r="J28" s="1"/>
      <c r="K28" s="1"/>
      <c r="L28" s="1"/>
      <c r="M28" s="1"/>
    </row>
    <row r="29" spans="1:13" ht="15.75">
      <c r="A29" s="1"/>
      <c r="B29" s="1"/>
      <c r="C29" s="19" t="s">
        <v>7</v>
      </c>
      <c r="D29" s="18">
        <f>SUMIF($E$2:$E$8,C29,$H$2:$H$8)+SUMIF($J$2:$J$8,C29,$M$2:$M$8)</f>
        <v>0.6458333333333335</v>
      </c>
      <c r="E29" s="19" t="s">
        <v>7</v>
      </c>
      <c r="F29" s="18">
        <f>SUMIF($E$10:$E$16,E29,$H$10:$H$16)+SUMIF($J$10:$J$16,E29,$M$10:$M$16)</f>
        <v>0.7916666666666667</v>
      </c>
      <c r="G29" s="19" t="s">
        <v>7</v>
      </c>
      <c r="H29" s="18">
        <f>SUMIF($E$18:$E$24,G29,$H$18:$H$24)+SUMIF($J$18:$J$24,G29,$M$18:$M$24)</f>
        <v>0.8958333333333333</v>
      </c>
      <c r="I29" s="1"/>
      <c r="J29" s="1"/>
      <c r="K29" s="1"/>
      <c r="L29" s="1"/>
      <c r="M29" s="1"/>
    </row>
    <row r="30" spans="1:13" ht="15">
      <c r="A30" s="1"/>
      <c r="B30" s="1"/>
      <c r="C30" s="1"/>
      <c r="D30" s="24">
        <f>SUM(D27:D29)</f>
        <v>2.6458333333333335</v>
      </c>
      <c r="E30" s="1"/>
      <c r="F30" s="24">
        <f>SUM(F27:F29)</f>
        <v>2.645833333333334</v>
      </c>
      <c r="G30" s="1"/>
      <c r="H30" s="24">
        <f>SUM(H27:H29)</f>
        <v>2.6458333333333335</v>
      </c>
      <c r="I30" s="1"/>
      <c r="J30" s="1"/>
      <c r="K30" s="1"/>
      <c r="L30" s="1"/>
      <c r="M30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Elena</cp:lastModifiedBy>
  <dcterms:created xsi:type="dcterms:W3CDTF">2013-10-31T19:03:57Z</dcterms:created>
  <dcterms:modified xsi:type="dcterms:W3CDTF">2013-10-31T20:36:33Z</dcterms:modified>
  <cp:category/>
  <cp:version/>
  <cp:contentType/>
  <cp:contentStatus/>
</cp:coreProperties>
</file>