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<sst xmlns="http://schemas.openxmlformats.org/spreadsheetml/2006/main" count="37" uniqueCount="28">
  <si>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Дата</t>
  </si>
  <si>
    <t>Документ</t>
  </si>
  <si>
    <t>Операция</t>
  </si>
  <si>
    <t>Дебет</t>
  </si>
  <si>
    <t>Кредит</t>
  </si>
  <si>
    <t>Текущее сальдо</t>
  </si>
  <si>
    <t>Счет</t>
  </si>
  <si>
    <t>Сумма</t>
  </si>
  <si>
    <t>Сальдо на начало</t>
  </si>
  <si>
    <t>91.02.1</t>
  </si>
  <si>
    <t>09.01.2013</t>
  </si>
  <si>
    <t>Платежное поручение исходящее 00000000005 от 09.01.2013 17:11:20</t>
  </si>
  <si>
    <t>Прочее списание денежных средств</t>
  </si>
  <si>
    <t>К</t>
  </si>
  <si>
    <t>Услуги банка</t>
  </si>
  <si>
    <t>ОАО "Банк Москвы"</t>
  </si>
  <si>
    <t>Прочие выплаты</t>
  </si>
  <si>
    <t>Платежное поручение исходящее 00000000006 от 09.01.2013 17:11:21</t>
  </si>
  <si>
    <t>Расчеты по кредитам и займам</t>
  </si>
  <si>
    <t>66.01</t>
  </si>
  <si>
    <t>БАНК МОСКВЫ ОАО</t>
  </si>
  <si>
    <t>Договор 31-032/15/278-12-КР/ОД/МБ от 26/06/12</t>
  </si>
  <si>
    <t>Платежное поручение входящее 00000000001 от 09.01.2013 17:11:22</t>
  </si>
  <si>
    <t>Оплата (аванс)</t>
  </si>
  <si>
    <t>62.02</t>
  </si>
  <si>
    <t>Поступления от покупателей</t>
  </si>
  <si>
    <t>Промэнергоснаб / Пермь /</t>
  </si>
  <si>
    <t>Основной договор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</si>
</sst>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188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Border="1" applyAlignment="1">
      <alignment horizontal="left" wrapText="1"/>
    </xf>
    <xf numFmtId="0" fontId="0" fillId="0" borderId="19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wrapText="1"/>
    </xf>
    <xf numFmtId="2" fontId="0" fillId="0" borderId="22" xfId="0" applyNumberFormat="1" applyFont="1" applyBorder="1" applyAlignment="1">
      <alignment horizontal="right" wrapText="1"/>
    </xf>
    <xf numFmtId="0" fontId="0" fillId="0" borderId="22" xfId="0" applyNumberFormat="1" applyFont="1" applyBorder="1" applyAlignment="1">
      <alignment horizontal="left" wrapText="1"/>
    </xf>
    <xf numFmtId="0" fontId="0" fillId="0" borderId="23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25" xfId="0" applyNumberFormat="1" applyFont="1" applyBorder="1" applyAlignment="1">
      <alignment vertical="top"/>
    </xf>
    <xf numFmtId="0" fontId="0" fillId="0" borderId="26" xfId="0" applyNumberFormat="1" applyFont="1" applyBorder="1" applyAlignment="1">
      <alignment vertical="top"/>
    </xf>
    <xf numFmtId="0" fontId="0" fillId="0" borderId="27" xfId="0" applyNumberFormat="1" applyFont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0" fontId="0" fillId="0" borderId="29" xfId="0" applyNumberFormat="1" applyFont="1" applyBorder="1" applyAlignment="1">
      <alignment vertical="top"/>
    </xf>
    <xf numFmtId="0" fontId="0" fillId="0" borderId="30" xfId="0" applyNumberFormat="1" applyFont="1" applyBorder="1" applyAlignment="1">
      <alignment vertical="top"/>
    </xf>
    <xf numFmtId="0" fontId="0" fillId="0" borderId="31" xfId="0" applyNumberFormat="1" applyFont="1" applyBorder="1" applyAlignment="1">
      <alignment vertical="top"/>
    </xf>
    <xf numFmtId="0" fontId="0" fillId="0" borderId="32" xfId="0" applyNumberFormat="1" applyFont="1" applyBorder="1" applyAlignment="1">
      <alignment vertical="top"/>
    </xf>
    <xf numFmtId="0" fontId="0" fillId="0" borderId="33" xfId="0" applyNumberFormat="1" applyFont="1" applyBorder="1" applyAlignment="1">
      <alignment vertical="top"/>
    </xf>
    <xf numFmtId="0" fontId="0" fillId="0" borderId="34" xfId="0" applyNumberFormat="1" applyFont="1" applyBorder="1" applyAlignment="1">
      <alignment vertical="top"/>
    </xf>
    <xf numFmtId="0" fontId="0" fillId="0" borderId="19" xfId="0" applyNumberFormat="1" applyFont="1" applyBorder="1" applyAlignment="1">
      <alignment vertical="top"/>
    </xf>
    <xf numFmtId="0" fontId="0" fillId="0" borderId="35" xfId="0" applyNumberFormat="1" applyFont="1" applyBorder="1" applyAlignment="1">
      <alignment vertical="top"/>
    </xf>
    <xf numFmtId="0" fontId="0" fillId="0" borderId="36" xfId="0" applyNumberFormat="1" applyFont="1" applyBorder="1" applyAlignment="1">
      <alignment vertical="top"/>
    </xf>
    <xf numFmtId="0" fontId="0" fillId="0" borderId="37" xfId="0" applyNumberFormat="1" applyFont="1" applyBorder="1" applyAlignment="1">
      <alignment vertical="top"/>
    </xf>
    <xf numFmtId="0" fontId="0" fillId="0" borderId="38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18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vertical="top"/>
    </xf>
    <xf numFmtId="0" fontId="0" fillId="0" borderId="39" xfId="0" applyNumberFormat="1" applyFont="1" applyBorder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24" xfId="0" applyNumberFormat="1" applyFont="1" applyBorder="1" applyAlignment="1">
      <alignment vertical="top" wrapText="1"/>
    </xf>
    <xf numFmtId="0" fontId="0" fillId="0" borderId="25" xfId="0" applyNumberFormat="1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1" fontId="0" fillId="0" borderId="30" xfId="0" applyNumberFormat="1" applyFont="1" applyBorder="1" applyAlignment="1">
      <alignment vertical="top" wrapText="1"/>
    </xf>
    <xf numFmtId="1" fontId="0" fillId="0" borderId="31" xfId="0" applyNumberFormat="1" applyFont="1" applyBorder="1" applyAlignment="1">
      <alignment vertical="top" wrapText="1"/>
    </xf>
    <xf numFmtId="1" fontId="0" fillId="0" borderId="25" xfId="0" applyNumberFormat="1" applyFont="1" applyBorder="1" applyAlignment="1">
      <alignment vertical="top" wrapText="1"/>
    </xf>
    <xf numFmtId="4" fontId="0" fillId="0" borderId="31" xfId="0" applyNumberFormat="1" applyFont="1" applyBorder="1" applyAlignment="1">
      <alignment vertical="top" wrapText="1"/>
    </xf>
    <xf numFmtId="4" fontId="0" fillId="0" borderId="32" xfId="0" applyNumberFormat="1" applyFont="1" applyBorder="1" applyAlignment="1">
      <alignment vertical="top" wrapText="1"/>
    </xf>
    <xf numFmtId="0" fontId="0" fillId="0" borderId="40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41" xfId="0" applyNumberFormat="1" applyFont="1" applyBorder="1" applyAlignment="1">
      <alignment vertical="top" wrapText="1"/>
    </xf>
    <xf numFmtId="0" fontId="0" fillId="0" borderId="42" xfId="0" applyNumberFormat="1" applyFont="1" applyBorder="1" applyAlignment="1">
      <alignment vertical="top" wrapText="1"/>
    </xf>
    <xf numFmtId="0" fontId="0" fillId="0" borderId="43" xfId="0" applyNumberFormat="1" applyFont="1" applyBorder="1" applyAlignment="1">
      <alignment vertical="top" wrapText="1"/>
    </xf>
    <xf numFmtId="0" fontId="0" fillId="0" borderId="44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vertical="top" wrapText="1"/>
    </xf>
    <xf numFmtId="1" fontId="0" fillId="0" borderId="12" xfId="0" applyNumberFormat="1" applyFont="1" applyBorder="1" applyAlignment="1">
      <alignment vertical="top" wrapText="1"/>
    </xf>
    <xf numFmtId="1" fontId="0" fillId="0" borderId="44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34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3" max="3" width="42.28125" style="0" customWidth="1"/>
    <col min="4" max="4" width="27.8515625" style="0" customWidth="1"/>
    <col min="5" max="5" width="31.28125" style="0" customWidth="1"/>
  </cols>
  <sheetData>
    <row r="1" ht="13.5" thickBot="1"/>
    <row r="2" spans="2:16" ht="12.75">
      <c r="B2" s="20" t="s">
        <v>0</v>
      </c>
      <c r="C2" s="21" t="s">
        <v>1</v>
      </c>
      <c r="D2" s="22"/>
      <c r="E2" s="23" t="s">
        <v>2</v>
      </c>
      <c r="F2" s="24" t="s">
        <v>3</v>
      </c>
      <c r="G2" s="25"/>
      <c r="H2" s="25"/>
      <c r="I2" s="26"/>
      <c r="J2" s="24" t="s">
        <v>4</v>
      </c>
      <c r="K2" s="25"/>
      <c r="L2" s="25"/>
      <c r="M2" s="26"/>
      <c r="N2" s="27" t="s">
        <v>5</v>
      </c>
      <c r="O2" s="28"/>
      <c r="P2" s="29"/>
    </row>
    <row r="3" spans="2:16" ht="13.5" thickBot="1">
      <c r="B3" s="30"/>
      <c r="C3" s="31"/>
      <c r="D3" s="32"/>
      <c r="E3" s="33"/>
      <c r="F3" s="34" t="s">
        <v>6</v>
      </c>
      <c r="G3" s="35"/>
      <c r="H3" s="36"/>
      <c r="I3" s="16" t="s">
        <v>7</v>
      </c>
      <c r="J3" s="34" t="s">
        <v>6</v>
      </c>
      <c r="K3" s="35"/>
      <c r="L3" s="36"/>
      <c r="M3" s="16" t="s">
        <v>7</v>
      </c>
      <c r="N3" s="37"/>
      <c r="O3" s="38"/>
      <c r="P3" s="39"/>
    </row>
    <row r="4" spans="2:16" ht="39" thickBot="1">
      <c r="B4" s="40" t="s">
        <v>8</v>
      </c>
      <c r="C4" s="41"/>
      <c r="D4" s="41"/>
      <c r="E4" s="42"/>
      <c r="F4" s="17"/>
      <c r="G4" s="17"/>
      <c r="H4" s="17"/>
      <c r="I4" s="18">
        <v>0</v>
      </c>
      <c r="J4" s="17"/>
      <c r="K4" s="17"/>
      <c r="L4" s="17"/>
      <c r="M4" s="18">
        <v>0</v>
      </c>
      <c r="N4" s="17"/>
      <c r="O4" s="17"/>
      <c r="P4" s="19"/>
    </row>
    <row r="5" spans="2:16" ht="25.5">
      <c r="B5" s="1" t="s">
        <v>10</v>
      </c>
      <c r="C5" s="43" t="s">
        <v>11</v>
      </c>
      <c r="D5" s="44" t="str">
        <f>CONCATENATE(E5,IF(C6=""," "&amp;E6,""),IF(C7=""," "&amp;E7,""),IF(C8=""," "&amp;E8,""),IF(C9=""," "&amp;E9,""))</f>
        <v>Прочее списание денежных средств Услуги банка ОАО "Банк Москвы" Прочие выплаты</v>
      </c>
      <c r="E5" s="2" t="s">
        <v>12</v>
      </c>
      <c r="F5" s="45" t="s">
        <v>9</v>
      </c>
      <c r="G5" s="46"/>
      <c r="H5" s="44"/>
      <c r="I5" s="3"/>
      <c r="J5" s="47">
        <v>51</v>
      </c>
      <c r="K5" s="48"/>
      <c r="L5" s="49"/>
      <c r="M5" s="4">
        <v>8160</v>
      </c>
      <c r="N5" s="5" t="s">
        <v>13</v>
      </c>
      <c r="O5" s="50">
        <v>8160</v>
      </c>
      <c r="P5" s="51"/>
    </row>
    <row r="6" spans="2:16" ht="12.75">
      <c r="B6" s="6"/>
      <c r="C6" s="52"/>
      <c r="D6" s="53"/>
      <c r="E6" s="7" t="s">
        <v>14</v>
      </c>
      <c r="F6" s="10"/>
      <c r="G6" s="10"/>
      <c r="H6" s="8"/>
      <c r="I6" s="9"/>
      <c r="J6" s="10"/>
      <c r="K6" s="10"/>
      <c r="L6" s="8"/>
      <c r="M6" s="9"/>
      <c r="N6" s="10"/>
      <c r="O6" s="10"/>
      <c r="P6" s="9"/>
    </row>
    <row r="7" spans="2:16" ht="12.75">
      <c r="B7" s="6"/>
      <c r="C7" s="52"/>
      <c r="D7" s="53"/>
      <c r="E7" s="7" t="s">
        <v>15</v>
      </c>
      <c r="F7" s="10"/>
      <c r="G7" s="10"/>
      <c r="H7" s="8"/>
      <c r="I7" s="9"/>
      <c r="J7" s="10"/>
      <c r="K7" s="10"/>
      <c r="L7" s="8"/>
      <c r="M7" s="9"/>
      <c r="N7" s="10"/>
      <c r="O7" s="10"/>
      <c r="P7" s="9"/>
    </row>
    <row r="8" spans="2:16" ht="13.5" thickBot="1">
      <c r="B8" s="6"/>
      <c r="C8" s="54"/>
      <c r="D8" s="55"/>
      <c r="E8" s="7" t="s">
        <v>16</v>
      </c>
      <c r="F8" s="10"/>
      <c r="G8" s="10"/>
      <c r="H8" s="8"/>
      <c r="I8" s="9"/>
      <c r="J8" s="10"/>
      <c r="K8" s="10"/>
      <c r="L8" s="8"/>
      <c r="M8" s="9"/>
      <c r="N8" s="10"/>
      <c r="O8" s="10"/>
      <c r="P8" s="9"/>
    </row>
    <row r="9" spans="2:16" ht="63.75" customHeight="1">
      <c r="B9" s="1" t="s">
        <v>10</v>
      </c>
      <c r="C9" s="56" t="s">
        <v>17</v>
      </c>
      <c r="D9" s="44" t="str">
        <f>CONCATENATE(E9,IF(C10=""," "&amp;E10,""),IF(C11=""," "&amp;E11,""),IF(C12=""," "&amp;E12,""),IF(C13=""," "&amp;E13,""))</f>
        <v>Расчеты по кредитам и займам БАНК МОСКВЫ ОАО Договор 31-032/15/278-12-КР/ОД/МБ от 26/06/12 ОАО "Банк Москвы" Прочие выплаты</v>
      </c>
      <c r="E9" s="2" t="s">
        <v>18</v>
      </c>
      <c r="F9" s="58" t="s">
        <v>19</v>
      </c>
      <c r="G9" s="59"/>
      <c r="H9" s="57"/>
      <c r="I9" s="3"/>
      <c r="J9" s="60">
        <v>51</v>
      </c>
      <c r="K9" s="61"/>
      <c r="L9" s="62"/>
      <c r="M9" s="4">
        <v>2897709.43</v>
      </c>
      <c r="N9" s="5" t="s">
        <v>13</v>
      </c>
      <c r="O9" s="63">
        <v>2905869.43</v>
      </c>
      <c r="P9" s="64"/>
    </row>
    <row r="10" spans="2:16" ht="12.75">
      <c r="B10" s="6"/>
      <c r="C10" s="52"/>
      <c r="D10" s="53"/>
      <c r="E10" s="7" t="s">
        <v>20</v>
      </c>
      <c r="F10" s="10"/>
      <c r="G10" s="10"/>
      <c r="H10" s="8"/>
      <c r="I10" s="9"/>
      <c r="J10" s="10"/>
      <c r="K10" s="10"/>
      <c r="L10" s="8"/>
      <c r="M10" s="9"/>
      <c r="N10" s="10"/>
      <c r="O10" s="10"/>
      <c r="P10" s="9"/>
    </row>
    <row r="11" spans="2:16" ht="25.5">
      <c r="B11" s="6"/>
      <c r="C11" s="52"/>
      <c r="D11" s="53"/>
      <c r="E11" s="7" t="s">
        <v>21</v>
      </c>
      <c r="F11" s="10"/>
      <c r="G11" s="10"/>
      <c r="H11" s="8"/>
      <c r="I11" s="9"/>
      <c r="J11" s="10"/>
      <c r="K11" s="10"/>
      <c r="L11" s="8"/>
      <c r="M11" s="9"/>
      <c r="N11" s="10"/>
      <c r="O11" s="10"/>
      <c r="P11" s="9"/>
    </row>
    <row r="12" spans="2:16" ht="12.75">
      <c r="B12" s="6"/>
      <c r="C12" s="52"/>
      <c r="D12" s="53"/>
      <c r="E12" s="7" t="s">
        <v>15</v>
      </c>
      <c r="F12" s="10"/>
      <c r="G12" s="10"/>
      <c r="H12" s="8"/>
      <c r="I12" s="9"/>
      <c r="J12" s="10"/>
      <c r="K12" s="10"/>
      <c r="L12" s="8"/>
      <c r="M12" s="9"/>
      <c r="N12" s="10"/>
      <c r="O12" s="10"/>
      <c r="P12" s="9"/>
    </row>
    <row r="13" spans="2:16" ht="13.5" thickBot="1">
      <c r="B13" s="6"/>
      <c r="C13" s="54"/>
      <c r="D13" s="55"/>
      <c r="E13" s="7" t="s">
        <v>16</v>
      </c>
      <c r="F13" s="10"/>
      <c r="G13" s="10"/>
      <c r="H13" s="8"/>
      <c r="I13" s="9"/>
      <c r="J13" s="10"/>
      <c r="K13" s="10"/>
      <c r="L13" s="8"/>
      <c r="M13" s="9"/>
      <c r="N13" s="10"/>
      <c r="O13" s="10"/>
      <c r="P13" s="9"/>
    </row>
    <row r="14" spans="2:16" ht="76.5">
      <c r="B14" s="1" t="s">
        <v>10</v>
      </c>
      <c r="C14" s="56" t="s">
        <v>22</v>
      </c>
      <c r="D14" s="44" t="str">
        <f>CONCATENATE(E14,IF(C15=""," "&amp;E15,""),IF(C16=""," "&amp;E16,""),IF(C17=""," "&amp;E17,""),IF(C18=""," "&amp;E18,""))</f>
        <v>Оплата (аванс) ОАО "Банк Москвы" Поступления от покупателей Промэнергоснаб / Пермь / Основной договор</v>
      </c>
      <c r="E14" s="2" t="s">
        <v>23</v>
      </c>
      <c r="F14" s="60">
        <v>51</v>
      </c>
      <c r="G14" s="61"/>
      <c r="H14" s="62"/>
      <c r="I14" s="4">
        <v>9565</v>
      </c>
      <c r="J14" s="58" t="s">
        <v>24</v>
      </c>
      <c r="K14" s="59"/>
      <c r="L14" s="57"/>
      <c r="M14" s="3"/>
      <c r="N14" s="5" t="s">
        <v>13</v>
      </c>
      <c r="O14" s="63">
        <v>2896304.43</v>
      </c>
      <c r="P14" s="64"/>
    </row>
    <row r="15" spans="2:16" ht="12.75">
      <c r="B15" s="6"/>
      <c r="C15" s="52"/>
      <c r="D15" s="53"/>
      <c r="E15" s="7" t="s">
        <v>15</v>
      </c>
      <c r="F15" s="10"/>
      <c r="G15" s="10"/>
      <c r="H15" s="8"/>
      <c r="I15" s="9"/>
      <c r="J15" s="10"/>
      <c r="K15" s="10"/>
      <c r="L15" s="8"/>
      <c r="M15" s="9"/>
      <c r="N15" s="10"/>
      <c r="O15" s="10"/>
      <c r="P15" s="9"/>
    </row>
    <row r="16" spans="2:16" ht="12.75">
      <c r="B16" s="6"/>
      <c r="C16" s="52"/>
      <c r="D16" s="53"/>
      <c r="E16" s="7" t="s">
        <v>25</v>
      </c>
      <c r="F16" s="10"/>
      <c r="G16" s="10"/>
      <c r="H16" s="8"/>
      <c r="I16" s="9"/>
      <c r="J16" s="10"/>
      <c r="K16" s="10"/>
      <c r="L16" s="8"/>
      <c r="M16" s="9"/>
      <c r="N16" s="10"/>
      <c r="O16" s="10"/>
      <c r="P16" s="9"/>
    </row>
    <row r="17" spans="2:16" ht="12.75">
      <c r="B17" s="6"/>
      <c r="C17" s="52"/>
      <c r="D17" s="53"/>
      <c r="E17" s="7" t="s">
        <v>26</v>
      </c>
      <c r="F17" s="10"/>
      <c r="G17" s="10"/>
      <c r="H17" s="8"/>
      <c r="I17" s="9"/>
      <c r="J17" s="10"/>
      <c r="K17" s="10"/>
      <c r="L17" s="8"/>
      <c r="M17" s="9"/>
      <c r="N17" s="10"/>
      <c r="O17" s="10"/>
      <c r="P17" s="9"/>
    </row>
    <row r="18" spans="2:16" ht="13.5" thickBot="1">
      <c r="B18" s="11"/>
      <c r="C18" s="65"/>
      <c r="D18" s="66"/>
      <c r="E18" s="12" t="s">
        <v>27</v>
      </c>
      <c r="F18" s="13"/>
      <c r="G18" s="13"/>
      <c r="H18" s="14"/>
      <c r="I18" s="15"/>
      <c r="J18" s="13"/>
      <c r="K18" s="13"/>
      <c r="L18" s="14"/>
      <c r="M18" s="15"/>
      <c r="N18" s="13"/>
      <c r="O18" s="13"/>
      <c r="P18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Ахтямов Руслан Сальманович</cp:lastModifiedBy>
  <dcterms:created xsi:type="dcterms:W3CDTF">1996-10-08T23:32:33Z</dcterms:created>
  <dcterms:modified xsi:type="dcterms:W3CDTF">2014-04-04T04:36:03Z</dcterms:modified>
  <cp:category/>
  <cp:version/>
  <cp:contentType/>
  <cp:contentStatus/>
</cp:coreProperties>
</file>