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" i="1" l="1" a="1"/>
  <c r="K2" i="1" s="1"/>
  <c r="K3" i="1" a="1"/>
  <c r="K3" i="1" s="1"/>
  <c r="K4" i="1" a="1"/>
  <c r="K4" i="1" s="1"/>
  <c r="E3" i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F2" i="1"/>
  <c r="G2" i="1"/>
  <c r="E2" i="1"/>
</calcChain>
</file>

<file path=xl/sharedStrings.xml><?xml version="1.0" encoding="utf-8"?>
<sst xmlns="http://schemas.openxmlformats.org/spreadsheetml/2006/main" count="302" uniqueCount="280">
  <si>
    <t>Алеся Бачило ул.</t>
  </si>
  <si>
    <t>Алтайская ул.</t>
  </si>
  <si>
    <t>Ангарская ул.</t>
  </si>
  <si>
    <t>Ауэзова ул.</t>
  </si>
  <si>
    <t>Байкальская ул.</t>
  </si>
  <si>
    <t>Бехтерева пер.</t>
  </si>
  <si>
    <t>Бехтерева ул.</t>
  </si>
  <si>
    <t>Ванеева ул.</t>
  </si>
  <si>
    <t>Варвашени ул.</t>
  </si>
  <si>
    <t>Васнецова 2-й пер.</t>
  </si>
  <si>
    <t>Васнецова ул.</t>
  </si>
  <si>
    <t>Волжский проезд</t>
  </si>
  <si>
    <t>Встречная ул.</t>
  </si>
  <si>
    <t>Встречный пер.</t>
  </si>
  <si>
    <t>Герасименко ул.</t>
  </si>
  <si>
    <t>Голодеда проезд</t>
  </si>
  <si>
    <t>Голодеда ул.</t>
  </si>
  <si>
    <t>Грекова ул.</t>
  </si>
  <si>
    <t>Грибной пер.</t>
  </si>
  <si>
    <t>Днепровская ул.</t>
  </si>
  <si>
    <t>Долгобродская ул.</t>
  </si>
  <si>
    <t>Жилуновича ул.</t>
  </si>
  <si>
    <t>Зимняя ул.</t>
  </si>
  <si>
    <t>Илимская ул.</t>
  </si>
  <si>
    <t>Инженерная ул.</t>
  </si>
  <si>
    <t>Иркутская ул.</t>
  </si>
  <si>
    <t>Искалиева ул.</t>
  </si>
  <si>
    <t>Кабушкина пер.</t>
  </si>
  <si>
    <t>Кабушкина ул.</t>
  </si>
  <si>
    <t>Корицкого ул.</t>
  </si>
  <si>
    <t>Котовского ул.</t>
  </si>
  <si>
    <t>Красная слобода ул.</t>
  </si>
  <si>
    <t>Краснослободская ул.</t>
  </si>
  <si>
    <t>Крупской ул.</t>
  </si>
  <si>
    <t>Кулешова ул.</t>
  </si>
  <si>
    <t>Лазарева ул.</t>
  </si>
  <si>
    <t>Лазо ул.</t>
  </si>
  <si>
    <t>Летняя ул.</t>
  </si>
  <si>
    <t>Лизы Чайкиной ул.</t>
  </si>
  <si>
    <t>Магнитная ул.</t>
  </si>
  <si>
    <t>Малинина ул.</t>
  </si>
  <si>
    <t>Машиностроителей ул.</t>
  </si>
  <si>
    <t>Мичурина ул.</t>
  </si>
  <si>
    <t>Народная ул.</t>
  </si>
  <si>
    <t>Нестерова ул.</t>
  </si>
  <si>
    <t>Огарева ул.</t>
  </si>
  <si>
    <t>Одесская ул.</t>
  </si>
  <si>
    <t>Омельянюка ул.</t>
  </si>
  <si>
    <t>Орджоникидзе ул.</t>
  </si>
  <si>
    <t>Осенняя ул.</t>
  </si>
  <si>
    <t>Охотская ул.</t>
  </si>
  <si>
    <t>Охотский пер.</t>
  </si>
  <si>
    <t>Охотский проезд</t>
  </si>
  <si>
    <t>Партизанский просп.</t>
  </si>
  <si>
    <t>Плеханова ул.</t>
  </si>
  <si>
    <t>Подшипниковый проезд</t>
  </si>
  <si>
    <t>Пожарского ул.</t>
  </si>
  <si>
    <t>Пржевальского ул.</t>
  </si>
  <si>
    <t>Промышленная ул.</t>
  </si>
  <si>
    <t>Промышленный пер.</t>
  </si>
  <si>
    <t>Радиальная ул.</t>
  </si>
  <si>
    <t>Райниса ул.</t>
  </si>
  <si>
    <t>Ротмистрова ул.</t>
  </si>
  <si>
    <t>Седова ул.</t>
  </si>
  <si>
    <t>Селицкого ул.</t>
  </si>
  <si>
    <t>Сеченова ул.</t>
  </si>
  <si>
    <t>Социалистическая ул.</t>
  </si>
  <si>
    <t>Строителей ул.</t>
  </si>
  <si>
    <t>Сурикова ул.</t>
  </si>
  <si>
    <t>Ташкентская ул.</t>
  </si>
  <si>
    <t>Ташкентский проезд</t>
  </si>
  <si>
    <t>Томская ул.</t>
  </si>
  <si>
    <t>Трудовая ул.</t>
  </si>
  <si>
    <t>Тухачевского ул.</t>
  </si>
  <si>
    <t>Уборевича ул.</t>
  </si>
  <si>
    <t>Федотова ул.</t>
  </si>
  <si>
    <t>Филатова ул.</t>
  </si>
  <si>
    <t>Хабаровская ул.</t>
  </si>
  <si>
    <t>Центральная ул.</t>
  </si>
  <si>
    <t>Чекалина проезд</t>
  </si>
  <si>
    <t>Челюскинцев ул.</t>
  </si>
  <si>
    <t>Шабаны ул.</t>
  </si>
  <si>
    <t>Шишкина ул.</t>
  </si>
  <si>
    <t>Шоссейная ул.</t>
  </si>
  <si>
    <t>Щетовка ул.</t>
  </si>
  <si>
    <t>Энергетический проезд</t>
  </si>
  <si>
    <t>Заводской район</t>
  </si>
  <si>
    <t>Балтийская ул.</t>
  </si>
  <si>
    <t>Белорусская ул.</t>
  </si>
  <si>
    <t>Бородинская ул.</t>
  </si>
  <si>
    <t>Великоморская ул.</t>
  </si>
  <si>
    <t>Велозаводская ул.</t>
  </si>
  <si>
    <t>Велосипедный 2-й пер.</t>
  </si>
  <si>
    <t>Велосипедный пер.</t>
  </si>
  <si>
    <t>Владислава Сырокомли ул.</t>
  </si>
  <si>
    <t>Володарского ул.</t>
  </si>
  <si>
    <t>Гашкевича ул.</t>
  </si>
  <si>
    <t>Горовца ул.</t>
  </si>
  <si>
    <t>Гребельки ул.</t>
  </si>
  <si>
    <t>Дальний пер.</t>
  </si>
  <si>
    <t>Дачный пер.</t>
  </si>
  <si>
    <t>Денисовская ул.</t>
  </si>
  <si>
    <t>Заводская ул.</t>
  </si>
  <si>
    <t>Игуменский тракт</t>
  </si>
  <si>
    <t>Индустриальная ул.</t>
  </si>
  <si>
    <t>Казарменный пер.</t>
  </si>
  <si>
    <t>Карла Маркса ул.</t>
  </si>
  <si>
    <t>Каруся Каганца ул.</t>
  </si>
  <si>
    <t>Кирова ул.</t>
  </si>
  <si>
    <t>Клубный проезд</t>
  </si>
  <si>
    <t>Козыревская ул.</t>
  </si>
  <si>
    <t>Комсомольская ул.</t>
  </si>
  <si>
    <t>Красноармейская ул.</t>
  </si>
  <si>
    <t>Круглый пер.</t>
  </si>
  <si>
    <t>Ленина ул.</t>
  </si>
  <si>
    <t>Либаво-Роменская ул.</t>
  </si>
  <si>
    <t>Лошицкий пер.</t>
  </si>
  <si>
    <t>Луговая ул.</t>
  </si>
  <si>
    <t>Луговой пер.</t>
  </si>
  <si>
    <t>Малявки ул.</t>
  </si>
  <si>
    <t>Маяковского ул.</t>
  </si>
  <si>
    <t>Надеждинская ул.</t>
  </si>
  <si>
    <t>Нахимова ул.</t>
  </si>
  <si>
    <t>Независимости просп.</t>
  </si>
  <si>
    <t>Октябрьская ул.</t>
  </si>
  <si>
    <t>Оранжерейная ул.</t>
  </si>
  <si>
    <t>Первомайская ул.</t>
  </si>
  <si>
    <t>Пилотская ул.</t>
  </si>
  <si>
    <t>Планерная ул.</t>
  </si>
  <si>
    <t>Полевая ул.</t>
  </si>
  <si>
    <t>Полевой пер.</t>
  </si>
  <si>
    <t>Полесская ул.</t>
  </si>
  <si>
    <t>Полтавская ул.</t>
  </si>
  <si>
    <t>Прушинских ул.</t>
  </si>
  <si>
    <t>Рабочий пер.</t>
  </si>
  <si>
    <t>Рокоссовского просп.</t>
  </si>
  <si>
    <t>Роменская ул.</t>
  </si>
  <si>
    <t>Рыбалко ул.</t>
  </si>
  <si>
    <t>Свердлова ул.</t>
  </si>
  <si>
    <t>Семенова ул.</t>
  </si>
  <si>
    <t>Серафимовича ул.</t>
  </si>
  <si>
    <t>Смоленская ул.</t>
  </si>
  <si>
    <t>Солнечная ул.</t>
  </si>
  <si>
    <t>Станиславского ул.</t>
  </si>
  <si>
    <t>Стрелковая ул.</t>
  </si>
  <si>
    <t>Судмалиса ул.</t>
  </si>
  <si>
    <t>Телеграфный пер.</t>
  </si>
  <si>
    <t>Тростенецкая ул.</t>
  </si>
  <si>
    <t>Фабричная ул.</t>
  </si>
  <si>
    <t>Фабричный 1-й пер.</t>
  </si>
  <si>
    <t>Фабричный 2-й пер.</t>
  </si>
  <si>
    <t>Физкультурная ул.</t>
  </si>
  <si>
    <t>Чижевских пер.</t>
  </si>
  <si>
    <t>Чижевских проезд</t>
  </si>
  <si>
    <t>Чижевских ул.</t>
  </si>
  <si>
    <t>Шпилевского ул.</t>
  </si>
  <si>
    <t>Энгельса ул.</t>
  </si>
  <si>
    <t>Якубова ул.</t>
  </si>
  <si>
    <t>Янки Купалы ул.</t>
  </si>
  <si>
    <t>Янки Лучины ул.</t>
  </si>
  <si>
    <t>Ленинский район</t>
  </si>
  <si>
    <t>Автодоровская ул.</t>
  </si>
  <si>
    <t>Автодоровский пер.</t>
  </si>
  <si>
    <t>Алибегова ул.</t>
  </si>
  <si>
    <t>Белецкого ул.</t>
  </si>
  <si>
    <t>Берсона ул.</t>
  </si>
  <si>
    <t>Бетонный проезд</t>
  </si>
  <si>
    <t>Бобруйская ул.</t>
  </si>
  <si>
    <t>Волоха ул.</t>
  </si>
  <si>
    <t>газеты Звязда просп.</t>
  </si>
  <si>
    <t>газеты Правда просп.</t>
  </si>
  <si>
    <t>Гебелева ул.</t>
  </si>
  <si>
    <t>Глаголева ул.</t>
  </si>
  <si>
    <t>Голубева ул.</t>
  </si>
  <si>
    <t>Городской Вал ул.</t>
  </si>
  <si>
    <t>Громова ул.</t>
  </si>
  <si>
    <t>Грушевская ул.</t>
  </si>
  <si>
    <t>Гурского ул.</t>
  </si>
  <si>
    <t>Декабристов ул.</t>
  </si>
  <si>
    <t>Дзержинского просп.</t>
  </si>
  <si>
    <t>Добромысленский пер.</t>
  </si>
  <si>
    <t>Домашевский пер.</t>
  </si>
  <si>
    <t>Дрозда ул.</t>
  </si>
  <si>
    <t>Дружбы ул.</t>
  </si>
  <si>
    <t>Дубравинская ул.</t>
  </si>
  <si>
    <t>Дубравинский пер.</t>
  </si>
  <si>
    <t>Ежи Гедройца ул.</t>
  </si>
  <si>
    <t>Есенина ул.</t>
  </si>
  <si>
    <t>Железнодорожная ул.</t>
  </si>
  <si>
    <t>Железнодорожный 1-й пер.</t>
  </si>
  <si>
    <t>Железнодорожный 3-й пер.</t>
  </si>
  <si>
    <t>Железнодорожный 4-й пер.</t>
  </si>
  <si>
    <t>Железнодорожный 5-й пер.</t>
  </si>
  <si>
    <t>Железнодорожный 6-й пер.</t>
  </si>
  <si>
    <t>Железнодорожный 8-й пер.</t>
  </si>
  <si>
    <t>Жукова просп.</t>
  </si>
  <si>
    <t>Загородный 3-й пер.</t>
  </si>
  <si>
    <t>Западная ул.</t>
  </si>
  <si>
    <t>Землемерная 1-я ул.</t>
  </si>
  <si>
    <t>Иерусалимская ул.</t>
  </si>
  <si>
    <t>Извозный 1-й пер.</t>
  </si>
  <si>
    <t>Извозный 3-й пер.</t>
  </si>
  <si>
    <t>Кальварийская ул.</t>
  </si>
  <si>
    <t>Карла Либкнехта ул.</t>
  </si>
  <si>
    <t>Карпова ул.</t>
  </si>
  <si>
    <t>Клары Цеткин ул.</t>
  </si>
  <si>
    <t>Ковалева ул.</t>
  </si>
  <si>
    <t>Коллекторная ул.</t>
  </si>
  <si>
    <t>Кондрата Крапивы ул.</t>
  </si>
  <si>
    <t>Констанции Буйло ул.</t>
  </si>
  <si>
    <t>Кооперативный пер.</t>
  </si>
  <si>
    <t>Коржа ул.</t>
  </si>
  <si>
    <t>Короля ул.</t>
  </si>
  <si>
    <t>Космонавтов ул.</t>
  </si>
  <si>
    <t>Кулибина ул.</t>
  </si>
  <si>
    <t>Куприянова ул.</t>
  </si>
  <si>
    <t>Курганная ул.</t>
  </si>
  <si>
    <t>Курчатова ул.</t>
  </si>
  <si>
    <t>Ленинградская ул.</t>
  </si>
  <si>
    <t>Лермонтова ул.</t>
  </si>
  <si>
    <t>Любимова просп.</t>
  </si>
  <si>
    <t>Малая ул.</t>
  </si>
  <si>
    <t>Малый пер.</t>
  </si>
  <si>
    <t>Машинистов ул.</t>
  </si>
  <si>
    <t>Минина пер.</t>
  </si>
  <si>
    <t>Минина ул.</t>
  </si>
  <si>
    <t>Михалово 1-й пер.</t>
  </si>
  <si>
    <t>Михалово 2-й пер.</t>
  </si>
  <si>
    <t>Михалово 3-й пер.</t>
  </si>
  <si>
    <t>Михалово 4-й пер.</t>
  </si>
  <si>
    <t>Московская ул.</t>
  </si>
  <si>
    <t>Мясникова ул.</t>
  </si>
  <si>
    <t>Немига ул.</t>
  </si>
  <si>
    <t>Обуховская ул.</t>
  </si>
  <si>
    <t>Окрестина 1-й пер.</t>
  </si>
  <si>
    <t>Орды Наполеона ул.</t>
  </si>
  <si>
    <t>Папанина ул.</t>
  </si>
  <si>
    <t>Парашютная ул.</t>
  </si>
  <si>
    <t>Переулок Молочный</t>
  </si>
  <si>
    <t>Пермская ул.</t>
  </si>
  <si>
    <t>Попова ул.</t>
  </si>
  <si>
    <t>Прилукская ул.</t>
  </si>
  <si>
    <t>Прилукский 2-й пер.</t>
  </si>
  <si>
    <t>Прямая ул.</t>
  </si>
  <si>
    <t>Путейская ул.</t>
  </si>
  <si>
    <t>Путейский пер.</t>
  </si>
  <si>
    <t>Разинская ул.</t>
  </si>
  <si>
    <t>Рафиева ул.</t>
  </si>
  <si>
    <t>Розы Люксембург 2-й пер.</t>
  </si>
  <si>
    <t>Розы Люксембург ул.</t>
  </si>
  <si>
    <t>Романовская Слобода ул.</t>
  </si>
  <si>
    <t>Русановича ул.</t>
  </si>
  <si>
    <t>Сапеги Льва ул.</t>
  </si>
  <si>
    <t>Северный пер.</t>
  </si>
  <si>
    <t>Семашко ул.</t>
  </si>
  <si>
    <t>Слободская ул.</t>
  </si>
  <si>
    <t>Слободской проезд</t>
  </si>
  <si>
    <t>Смирнова ул.</t>
  </si>
  <si>
    <t>Советская ул.</t>
  </si>
  <si>
    <t>Софьи Ковалевской пер.</t>
  </si>
  <si>
    <t>Стасова ул.</t>
  </si>
  <si>
    <t>Стекольный пер.</t>
  </si>
  <si>
    <t>Суражская ул.</t>
  </si>
  <si>
    <t>Сухая ул.</t>
  </si>
  <si>
    <t>Уманская ул.</t>
  </si>
  <si>
    <t>Фабрициуса ул.</t>
  </si>
  <si>
    <t>Харьковская ул.</t>
  </si>
  <si>
    <t>Хмелевского ул.</t>
  </si>
  <si>
    <t>Шатько ул.</t>
  </si>
  <si>
    <t>Шорная ул.</t>
  </si>
  <si>
    <t>Щорса 2-я ул.</t>
  </si>
  <si>
    <t>Щорса 3-я ул.</t>
  </si>
  <si>
    <t>Щорса ул.</t>
  </si>
  <si>
    <t>Яна Чечота ул.</t>
  </si>
  <si>
    <t>Янки Брыля ул.</t>
  </si>
  <si>
    <t>Московский район</t>
  </si>
  <si>
    <t>СПИСОК УЛИЦ</t>
  </si>
  <si>
    <t>РАЙОНЫ</t>
  </si>
  <si>
    <t>КОЛИЧЕСТВО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</si>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</sst>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Continuous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18</xdr:row>
      <xdr:rowOff>0</xdr:rowOff>
    </xdr:from>
    <xdr:to>
      <xdr:col>9</xdr:col>
      <xdr:colOff>904874</xdr:colOff>
      <xdr:row>25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953124" y="3429000"/>
          <a:ext cx="4391025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список улиц, каждая улица относится к своему району. Есть таблица, где список улиц соответствует району. Есть столбец где вбито множество различных улиц, нужно иметь информация сколько в этом списке улиц относящихся к каждому из районов.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workbookViewId="0">
      <selection activeCell="F18" sqref="F18:F19"/>
    </sheetView>
  </sheetViews>
  <sheetFormatPr defaultRowHeight="15" x14ac:dyDescent="0.25"/>
  <cols>
    <col min="1" max="2" width="21" style="4" customWidth="1"/>
    <col min="3" max="3" width="19.85546875" customWidth="1"/>
    <col min="8" max="8" width="34" customWidth="1"/>
    <col min="10" max="10" width="19.42578125" customWidth="1"/>
    <col min="11" max="11" width="24.28515625" customWidth="1"/>
  </cols>
  <sheetData>
    <row r="1" spans="1:11" x14ac:dyDescent="0.25">
      <c r="A1" s="5" t="s">
        <v>86</v>
      </c>
      <c r="B1" s="5" t="s">
        <v>160</v>
      </c>
      <c r="C1" s="5" t="s">
        <v>275</v>
      </c>
      <c r="E1" s="8" t="s">
        <v>279</v>
      </c>
      <c r="F1" s="8"/>
      <c r="G1" s="8"/>
      <c r="H1" s="5" t="s">
        <v>276</v>
      </c>
      <c r="J1" s="5" t="s">
        <v>277</v>
      </c>
      <c r="K1" s="6" t="s">
        <v>278</v>
      </c>
    </row>
    <row r="2" spans="1:11" x14ac:dyDescent="0.25">
      <c r="A2" t="s">
        <v>0</v>
      </c>
      <c r="B2" t="s">
        <v>87</v>
      </c>
      <c r="C2" t="s">
        <v>161</v>
      </c>
      <c r="E2" s="7">
        <f>COUNTIF(A$2:A$999,$H2)</f>
        <v>0</v>
      </c>
      <c r="F2" s="7">
        <f t="shared" ref="F2:G2" si="0">COUNTIF(B$2:B$999,$H2)</f>
        <v>1</v>
      </c>
      <c r="G2" s="7">
        <f t="shared" si="0"/>
        <v>0</v>
      </c>
      <c r="H2" t="s">
        <v>87</v>
      </c>
      <c r="J2" s="5" t="s">
        <v>275</v>
      </c>
      <c r="K2">
        <f t="array" ref="K2">SUM(--(INDEX(A$2:C$999,,MATCH(J2,A$1:C$1,))=TRANSPOSE(H$2:H$13)))</f>
        <v>5</v>
      </c>
    </row>
    <row r="3" spans="1:11" x14ac:dyDescent="0.25">
      <c r="A3" t="s">
        <v>1</v>
      </c>
      <c r="B3" t="s">
        <v>88</v>
      </c>
      <c r="C3" t="s">
        <v>162</v>
      </c>
      <c r="E3" s="7">
        <f t="shared" ref="E3:E13" si="1">COUNTIF(A$2:A$999,$H3)</f>
        <v>1</v>
      </c>
      <c r="F3" s="7">
        <f t="shared" ref="F3:F13" si="2">COUNTIF(B$2:B$999,$H3)</f>
        <v>0</v>
      </c>
      <c r="G3" s="7">
        <f t="shared" ref="G3:G13" si="3">COUNTIF(C$2:C$999,$H3)</f>
        <v>0</v>
      </c>
      <c r="H3" t="s">
        <v>6</v>
      </c>
      <c r="J3" s="5" t="s">
        <v>160</v>
      </c>
      <c r="K3">
        <f t="array" ref="K3">SUM(--(INDEX(A$2:C$999,,MATCH(J3,A$1:C$1,))=TRANSPOSE(H$2:H$13)))</f>
        <v>2</v>
      </c>
    </row>
    <row r="4" spans="1:11" x14ac:dyDescent="0.25">
      <c r="A4" t="s">
        <v>2</v>
      </c>
      <c r="B4" t="s">
        <v>89</v>
      </c>
      <c r="C4" t="s">
        <v>163</v>
      </c>
      <c r="E4" s="7">
        <f t="shared" si="1"/>
        <v>0</v>
      </c>
      <c r="F4" s="7">
        <f t="shared" si="2"/>
        <v>0</v>
      </c>
      <c r="G4" s="7">
        <f t="shared" si="3"/>
        <v>1</v>
      </c>
      <c r="H4" t="s">
        <v>166</v>
      </c>
      <c r="J4" s="5" t="s">
        <v>86</v>
      </c>
      <c r="K4">
        <f t="array" ref="K4">SUM(--(INDEX(A$2:C$999,,MATCH(J4,A$1:C$1,))=TRANSPOSE(H$2:H$13)))</f>
        <v>6</v>
      </c>
    </row>
    <row r="5" spans="1:11" x14ac:dyDescent="0.25">
      <c r="A5" t="s">
        <v>3</v>
      </c>
      <c r="B5" t="s">
        <v>7</v>
      </c>
      <c r="C5" t="s">
        <v>164</v>
      </c>
      <c r="E5" s="7">
        <f t="shared" si="1"/>
        <v>0</v>
      </c>
      <c r="F5" s="7">
        <f t="shared" si="2"/>
        <v>0</v>
      </c>
      <c r="G5" s="7">
        <f t="shared" si="3"/>
        <v>1</v>
      </c>
      <c r="H5" t="s">
        <v>168</v>
      </c>
    </row>
    <row r="6" spans="1:11" x14ac:dyDescent="0.25">
      <c r="A6" t="s">
        <v>4</v>
      </c>
      <c r="B6" t="s">
        <v>90</v>
      </c>
      <c r="C6" t="s">
        <v>165</v>
      </c>
      <c r="E6" s="7">
        <f t="shared" si="1"/>
        <v>1</v>
      </c>
      <c r="F6" s="7">
        <f t="shared" si="2"/>
        <v>0</v>
      </c>
      <c r="G6" s="7">
        <f t="shared" si="3"/>
        <v>0</v>
      </c>
      <c r="H6" t="s">
        <v>13</v>
      </c>
    </row>
    <row r="7" spans="1:11" x14ac:dyDescent="0.25">
      <c r="A7" t="s">
        <v>5</v>
      </c>
      <c r="B7" t="s">
        <v>91</v>
      </c>
      <c r="C7" t="s">
        <v>166</v>
      </c>
      <c r="E7" s="7">
        <f t="shared" si="1"/>
        <v>0</v>
      </c>
      <c r="F7" s="7">
        <f t="shared" si="2"/>
        <v>0</v>
      </c>
      <c r="G7" s="7">
        <f t="shared" si="3"/>
        <v>1</v>
      </c>
      <c r="H7" t="s">
        <v>186</v>
      </c>
    </row>
    <row r="8" spans="1:11" x14ac:dyDescent="0.25">
      <c r="A8" t="s">
        <v>6</v>
      </c>
      <c r="B8" t="s">
        <v>92</v>
      </c>
      <c r="C8" t="s">
        <v>167</v>
      </c>
      <c r="E8" s="7">
        <f t="shared" si="1"/>
        <v>1</v>
      </c>
      <c r="F8" s="7">
        <f t="shared" si="2"/>
        <v>0</v>
      </c>
      <c r="G8" s="7">
        <f t="shared" si="3"/>
        <v>0</v>
      </c>
      <c r="H8" t="s">
        <v>23</v>
      </c>
    </row>
    <row r="9" spans="1:11" x14ac:dyDescent="0.25">
      <c r="A9" t="s">
        <v>7</v>
      </c>
      <c r="B9" t="s">
        <v>93</v>
      </c>
      <c r="C9" t="s">
        <v>95</v>
      </c>
      <c r="E9" s="7">
        <f t="shared" si="1"/>
        <v>1</v>
      </c>
      <c r="F9" s="7">
        <f t="shared" si="2"/>
        <v>1</v>
      </c>
      <c r="G9" s="7">
        <f t="shared" si="3"/>
        <v>0</v>
      </c>
      <c r="H9" t="s">
        <v>40</v>
      </c>
    </row>
    <row r="10" spans="1:11" x14ac:dyDescent="0.25">
      <c r="A10" t="s">
        <v>8</v>
      </c>
      <c r="B10" t="s">
        <v>94</v>
      </c>
      <c r="C10" t="s">
        <v>168</v>
      </c>
      <c r="E10" s="7">
        <f t="shared" si="1"/>
        <v>1</v>
      </c>
      <c r="F10" s="7">
        <f t="shared" si="2"/>
        <v>0</v>
      </c>
      <c r="G10" s="7">
        <f t="shared" si="3"/>
        <v>0</v>
      </c>
      <c r="H10" t="s">
        <v>46</v>
      </c>
    </row>
    <row r="11" spans="1:11" x14ac:dyDescent="0.25">
      <c r="A11" t="s">
        <v>9</v>
      </c>
      <c r="B11" t="s">
        <v>95</v>
      </c>
      <c r="C11" t="s">
        <v>169</v>
      </c>
      <c r="E11" s="7">
        <f t="shared" si="1"/>
        <v>0</v>
      </c>
      <c r="F11" s="7">
        <f t="shared" si="2"/>
        <v>0</v>
      </c>
      <c r="G11" s="7">
        <f t="shared" si="3"/>
        <v>1</v>
      </c>
      <c r="H11" t="s">
        <v>235</v>
      </c>
    </row>
    <row r="12" spans="1:11" x14ac:dyDescent="0.25">
      <c r="A12" t="s">
        <v>10</v>
      </c>
      <c r="B12" t="s">
        <v>96</v>
      </c>
      <c r="C12" t="s">
        <v>170</v>
      </c>
      <c r="E12" s="7">
        <f t="shared" si="1"/>
        <v>1</v>
      </c>
      <c r="F12" s="7">
        <f t="shared" si="2"/>
        <v>0</v>
      </c>
      <c r="G12" s="7">
        <f t="shared" si="3"/>
        <v>0</v>
      </c>
      <c r="H12" t="s">
        <v>75</v>
      </c>
    </row>
    <row r="13" spans="1:11" x14ac:dyDescent="0.25">
      <c r="A13" t="s">
        <v>11</v>
      </c>
      <c r="B13" t="s">
        <v>97</v>
      </c>
      <c r="C13" t="s">
        <v>171</v>
      </c>
      <c r="E13" s="7">
        <f t="shared" si="1"/>
        <v>0</v>
      </c>
      <c r="F13" s="7">
        <f t="shared" si="2"/>
        <v>0</v>
      </c>
      <c r="G13" s="7">
        <f t="shared" si="3"/>
        <v>1</v>
      </c>
      <c r="H13" t="s">
        <v>247</v>
      </c>
    </row>
    <row r="14" spans="1:11" x14ac:dyDescent="0.25">
      <c r="A14" t="s">
        <v>12</v>
      </c>
      <c r="B14" t="s">
        <v>98</v>
      </c>
      <c r="C14" t="s">
        <v>172</v>
      </c>
    </row>
    <row r="15" spans="1:11" x14ac:dyDescent="0.25">
      <c r="A15" t="s">
        <v>13</v>
      </c>
      <c r="B15" t="s">
        <v>99</v>
      </c>
      <c r="C15" t="s">
        <v>173</v>
      </c>
    </row>
    <row r="16" spans="1:11" x14ac:dyDescent="0.25">
      <c r="A16" t="s">
        <v>14</v>
      </c>
      <c r="B16" t="s">
        <v>100</v>
      </c>
      <c r="C16" t="s">
        <v>174</v>
      </c>
    </row>
    <row r="17" spans="1:3" x14ac:dyDescent="0.25">
      <c r="A17" t="s">
        <v>15</v>
      </c>
      <c r="B17" t="s">
        <v>101</v>
      </c>
      <c r="C17" t="s">
        <v>175</v>
      </c>
    </row>
    <row r="18" spans="1:3" x14ac:dyDescent="0.25">
      <c r="A18" t="s">
        <v>16</v>
      </c>
      <c r="B18" t="s">
        <v>102</v>
      </c>
      <c r="C18" t="s">
        <v>176</v>
      </c>
    </row>
    <row r="19" spans="1:3" x14ac:dyDescent="0.25">
      <c r="A19" t="s">
        <v>17</v>
      </c>
      <c r="B19" t="s">
        <v>103</v>
      </c>
      <c r="C19" t="s">
        <v>177</v>
      </c>
    </row>
    <row r="20" spans="1:3" x14ac:dyDescent="0.25">
      <c r="A20" t="s">
        <v>18</v>
      </c>
      <c r="B20" t="s">
        <v>104</v>
      </c>
      <c r="C20" t="s">
        <v>178</v>
      </c>
    </row>
    <row r="21" spans="1:3" x14ac:dyDescent="0.25">
      <c r="A21" t="s">
        <v>19</v>
      </c>
      <c r="B21" t="s">
        <v>105</v>
      </c>
      <c r="C21" t="s">
        <v>179</v>
      </c>
    </row>
    <row r="22" spans="1:3" x14ac:dyDescent="0.25">
      <c r="A22" t="s">
        <v>20</v>
      </c>
      <c r="B22" t="s">
        <v>106</v>
      </c>
      <c r="C22" t="s">
        <v>180</v>
      </c>
    </row>
    <row r="23" spans="1:3" x14ac:dyDescent="0.25">
      <c r="A23" t="s">
        <v>21</v>
      </c>
      <c r="B23" t="s">
        <v>107</v>
      </c>
      <c r="C23" t="s">
        <v>181</v>
      </c>
    </row>
    <row r="24" spans="1:3" x14ac:dyDescent="0.25">
      <c r="A24" t="s">
        <v>22</v>
      </c>
      <c r="B24" t="s">
        <v>108</v>
      </c>
      <c r="C24" t="s">
        <v>182</v>
      </c>
    </row>
    <row r="25" spans="1:3" x14ac:dyDescent="0.25">
      <c r="A25" t="s">
        <v>23</v>
      </c>
      <c r="B25" t="s">
        <v>109</v>
      </c>
      <c r="C25" t="s">
        <v>183</v>
      </c>
    </row>
    <row r="26" spans="1:3" x14ac:dyDescent="0.25">
      <c r="A26" t="s">
        <v>24</v>
      </c>
      <c r="B26" t="s">
        <v>110</v>
      </c>
      <c r="C26" t="s">
        <v>184</v>
      </c>
    </row>
    <row r="27" spans="1:3" x14ac:dyDescent="0.25">
      <c r="A27" t="s">
        <v>25</v>
      </c>
      <c r="B27" t="s">
        <v>111</v>
      </c>
      <c r="C27" t="s">
        <v>185</v>
      </c>
    </row>
    <row r="28" spans="1:3" x14ac:dyDescent="0.25">
      <c r="A28" t="s">
        <v>26</v>
      </c>
      <c r="B28" t="s">
        <v>112</v>
      </c>
      <c r="C28" t="s">
        <v>186</v>
      </c>
    </row>
    <row r="29" spans="1:3" x14ac:dyDescent="0.25">
      <c r="A29" t="s">
        <v>27</v>
      </c>
      <c r="B29" t="s">
        <v>113</v>
      </c>
      <c r="C29" t="s">
        <v>187</v>
      </c>
    </row>
    <row r="30" spans="1:3" x14ac:dyDescent="0.25">
      <c r="A30" t="s">
        <v>28</v>
      </c>
      <c r="B30" t="s">
        <v>114</v>
      </c>
      <c r="C30" t="s">
        <v>188</v>
      </c>
    </row>
    <row r="31" spans="1:3" x14ac:dyDescent="0.25">
      <c r="A31" t="s">
        <v>29</v>
      </c>
      <c r="B31" t="s">
        <v>115</v>
      </c>
      <c r="C31" t="s">
        <v>189</v>
      </c>
    </row>
    <row r="32" spans="1:3" x14ac:dyDescent="0.25">
      <c r="A32" t="s">
        <v>30</v>
      </c>
      <c r="B32" t="s">
        <v>116</v>
      </c>
      <c r="C32" t="s">
        <v>190</v>
      </c>
    </row>
    <row r="33" spans="1:3" x14ac:dyDescent="0.25">
      <c r="A33" t="s">
        <v>31</v>
      </c>
      <c r="B33" t="s">
        <v>117</v>
      </c>
      <c r="C33" t="s">
        <v>191</v>
      </c>
    </row>
    <row r="34" spans="1:3" x14ac:dyDescent="0.25">
      <c r="A34" t="s">
        <v>32</v>
      </c>
      <c r="B34" t="s">
        <v>118</v>
      </c>
      <c r="C34" t="s">
        <v>192</v>
      </c>
    </row>
    <row r="35" spans="1:3" x14ac:dyDescent="0.25">
      <c r="A35" t="s">
        <v>33</v>
      </c>
      <c r="B35" t="s">
        <v>40</v>
      </c>
      <c r="C35" t="s">
        <v>193</v>
      </c>
    </row>
    <row r="36" spans="1:3" x14ac:dyDescent="0.25">
      <c r="A36" t="s">
        <v>34</v>
      </c>
      <c r="B36" t="s">
        <v>119</v>
      </c>
      <c r="C36" t="s">
        <v>194</v>
      </c>
    </row>
    <row r="37" spans="1:3" x14ac:dyDescent="0.25">
      <c r="A37" t="s">
        <v>35</v>
      </c>
      <c r="B37" t="s">
        <v>120</v>
      </c>
      <c r="C37" t="s">
        <v>195</v>
      </c>
    </row>
    <row r="38" spans="1:3" x14ac:dyDescent="0.25">
      <c r="A38" t="s">
        <v>36</v>
      </c>
      <c r="B38" t="s">
        <v>121</v>
      </c>
      <c r="C38" t="s">
        <v>196</v>
      </c>
    </row>
    <row r="39" spans="1:3" x14ac:dyDescent="0.25">
      <c r="A39" t="s">
        <v>37</v>
      </c>
      <c r="B39" t="s">
        <v>122</v>
      </c>
      <c r="C39" t="s">
        <v>197</v>
      </c>
    </row>
    <row r="40" spans="1:3" x14ac:dyDescent="0.25">
      <c r="A40" t="s">
        <v>38</v>
      </c>
      <c r="B40" t="s">
        <v>123</v>
      </c>
      <c r="C40" t="s">
        <v>198</v>
      </c>
    </row>
    <row r="41" spans="1:3" x14ac:dyDescent="0.25">
      <c r="A41" t="s">
        <v>39</v>
      </c>
      <c r="B41" s="1"/>
      <c r="C41" t="s">
        <v>199</v>
      </c>
    </row>
    <row r="42" spans="1:3" x14ac:dyDescent="0.25">
      <c r="A42" t="s">
        <v>40</v>
      </c>
      <c r="B42" t="s">
        <v>124</v>
      </c>
      <c r="C42" t="s">
        <v>200</v>
      </c>
    </row>
    <row r="43" spans="1:3" x14ac:dyDescent="0.25">
      <c r="A43" t="s">
        <v>41</v>
      </c>
      <c r="B43" t="s">
        <v>125</v>
      </c>
      <c r="C43" t="s">
        <v>201</v>
      </c>
    </row>
    <row r="44" spans="1:3" x14ac:dyDescent="0.25">
      <c r="A44" t="s">
        <v>42</v>
      </c>
      <c r="B44" t="s">
        <v>53</v>
      </c>
      <c r="C44" t="s">
        <v>202</v>
      </c>
    </row>
    <row r="45" spans="1:3" x14ac:dyDescent="0.25">
      <c r="A45" s="3"/>
      <c r="B45" t="s">
        <v>126</v>
      </c>
      <c r="C45" t="s">
        <v>203</v>
      </c>
    </row>
    <row r="46" spans="1:3" x14ac:dyDescent="0.25">
      <c r="A46" t="s">
        <v>43</v>
      </c>
      <c r="B46" t="s">
        <v>127</v>
      </c>
      <c r="C46" t="s">
        <v>204</v>
      </c>
    </row>
    <row r="47" spans="1:3" x14ac:dyDescent="0.25">
      <c r="A47" t="s">
        <v>44</v>
      </c>
      <c r="B47" t="s">
        <v>128</v>
      </c>
      <c r="C47" t="s">
        <v>205</v>
      </c>
    </row>
    <row r="48" spans="1:3" x14ac:dyDescent="0.25">
      <c r="A48" t="s">
        <v>45</v>
      </c>
      <c r="B48" t="s">
        <v>54</v>
      </c>
      <c r="C48" t="s">
        <v>206</v>
      </c>
    </row>
    <row r="49" spans="1:3" x14ac:dyDescent="0.25">
      <c r="A49" t="s">
        <v>46</v>
      </c>
      <c r="B49" t="s">
        <v>129</v>
      </c>
      <c r="C49" t="s">
        <v>207</v>
      </c>
    </row>
    <row r="50" spans="1:3" x14ac:dyDescent="0.25">
      <c r="A50" t="s">
        <v>47</v>
      </c>
      <c r="B50" t="s">
        <v>130</v>
      </c>
      <c r="C50" t="s">
        <v>208</v>
      </c>
    </row>
    <row r="51" spans="1:3" x14ac:dyDescent="0.25">
      <c r="A51" t="s">
        <v>48</v>
      </c>
      <c r="B51" t="s">
        <v>131</v>
      </c>
      <c r="C51" t="s">
        <v>209</v>
      </c>
    </row>
    <row r="52" spans="1:3" x14ac:dyDescent="0.25">
      <c r="A52" t="s">
        <v>49</v>
      </c>
      <c r="B52" t="s">
        <v>132</v>
      </c>
      <c r="C52" t="s">
        <v>210</v>
      </c>
    </row>
    <row r="53" spans="1:3" x14ac:dyDescent="0.25">
      <c r="A53" t="s">
        <v>50</v>
      </c>
      <c r="B53" t="s">
        <v>133</v>
      </c>
      <c r="C53" t="s">
        <v>211</v>
      </c>
    </row>
    <row r="54" spans="1:3" x14ac:dyDescent="0.25">
      <c r="A54" t="s">
        <v>51</v>
      </c>
      <c r="B54" t="s">
        <v>134</v>
      </c>
      <c r="C54" t="s">
        <v>212</v>
      </c>
    </row>
    <row r="55" spans="1:3" x14ac:dyDescent="0.25">
      <c r="A55" t="s">
        <v>52</v>
      </c>
      <c r="B55" t="s">
        <v>135</v>
      </c>
      <c r="C55" t="s">
        <v>213</v>
      </c>
    </row>
    <row r="56" spans="1:3" x14ac:dyDescent="0.25">
      <c r="A56" t="s">
        <v>53</v>
      </c>
      <c r="B56" t="s">
        <v>136</v>
      </c>
      <c r="C56" t="s">
        <v>214</v>
      </c>
    </row>
    <row r="57" spans="1:3" x14ac:dyDescent="0.25">
      <c r="A57" t="s">
        <v>54</v>
      </c>
      <c r="B57" t="s">
        <v>137</v>
      </c>
      <c r="C57" t="s">
        <v>215</v>
      </c>
    </row>
    <row r="58" spans="1:3" x14ac:dyDescent="0.25">
      <c r="A58" t="s">
        <v>55</v>
      </c>
      <c r="B58" t="s">
        <v>138</v>
      </c>
      <c r="C58" t="s">
        <v>216</v>
      </c>
    </row>
    <row r="59" spans="1:3" x14ac:dyDescent="0.25">
      <c r="A59" t="s">
        <v>56</v>
      </c>
      <c r="B59" t="s">
        <v>139</v>
      </c>
      <c r="C59" t="s">
        <v>217</v>
      </c>
    </row>
    <row r="60" spans="1:3" x14ac:dyDescent="0.25">
      <c r="A60" t="s">
        <v>57</v>
      </c>
      <c r="B60" t="s">
        <v>140</v>
      </c>
      <c r="C60" t="s">
        <v>218</v>
      </c>
    </row>
    <row r="61" spans="1:3" x14ac:dyDescent="0.25">
      <c r="A61" t="s">
        <v>58</v>
      </c>
      <c r="B61" t="s">
        <v>141</v>
      </c>
      <c r="C61" s="3"/>
    </row>
    <row r="62" spans="1:3" x14ac:dyDescent="0.25">
      <c r="A62" t="s">
        <v>59</v>
      </c>
      <c r="B62" t="s">
        <v>142</v>
      </c>
      <c r="C62" t="s">
        <v>219</v>
      </c>
    </row>
    <row r="63" spans="1:3" x14ac:dyDescent="0.25">
      <c r="A63" t="s">
        <v>60</v>
      </c>
      <c r="B63" t="s">
        <v>143</v>
      </c>
      <c r="C63" t="s">
        <v>220</v>
      </c>
    </row>
    <row r="64" spans="1:3" x14ac:dyDescent="0.25">
      <c r="A64" t="s">
        <v>61</v>
      </c>
      <c r="B64" t="s">
        <v>144</v>
      </c>
      <c r="C64" t="s">
        <v>221</v>
      </c>
    </row>
    <row r="65" spans="1:3" x14ac:dyDescent="0.25">
      <c r="A65" t="s">
        <v>62</v>
      </c>
      <c r="B65" t="s">
        <v>145</v>
      </c>
      <c r="C65" t="s">
        <v>222</v>
      </c>
    </row>
    <row r="66" spans="1:3" x14ac:dyDescent="0.25">
      <c r="A66" t="s">
        <v>63</v>
      </c>
      <c r="B66" t="s">
        <v>146</v>
      </c>
      <c r="C66" t="s">
        <v>223</v>
      </c>
    </row>
    <row r="67" spans="1:3" x14ac:dyDescent="0.25">
      <c r="A67" t="s">
        <v>64</v>
      </c>
      <c r="B67" t="s">
        <v>147</v>
      </c>
      <c r="C67" t="s">
        <v>224</v>
      </c>
    </row>
    <row r="68" spans="1:3" x14ac:dyDescent="0.25">
      <c r="A68" t="s">
        <v>65</v>
      </c>
      <c r="B68" t="s">
        <v>148</v>
      </c>
      <c r="C68" t="s">
        <v>225</v>
      </c>
    </row>
    <row r="69" spans="1:3" x14ac:dyDescent="0.25">
      <c r="A69" t="s">
        <v>66</v>
      </c>
      <c r="B69" t="s">
        <v>149</v>
      </c>
      <c r="C69" t="s">
        <v>226</v>
      </c>
    </row>
    <row r="70" spans="1:3" x14ac:dyDescent="0.25">
      <c r="A70" t="s">
        <v>67</v>
      </c>
      <c r="B70" t="s">
        <v>150</v>
      </c>
      <c r="C70" t="s">
        <v>227</v>
      </c>
    </row>
    <row r="71" spans="1:3" x14ac:dyDescent="0.25">
      <c r="A71" t="s">
        <v>68</v>
      </c>
      <c r="B71" t="s">
        <v>151</v>
      </c>
      <c r="C71" t="s">
        <v>228</v>
      </c>
    </row>
    <row r="72" spans="1:3" x14ac:dyDescent="0.25">
      <c r="A72" t="s">
        <v>69</v>
      </c>
      <c r="B72" t="s">
        <v>152</v>
      </c>
      <c r="C72" t="s">
        <v>229</v>
      </c>
    </row>
    <row r="73" spans="1:3" x14ac:dyDescent="0.25">
      <c r="A73" t="s">
        <v>70</v>
      </c>
      <c r="B73" t="s">
        <v>153</v>
      </c>
      <c r="C73" t="s">
        <v>230</v>
      </c>
    </row>
    <row r="74" spans="1:3" x14ac:dyDescent="0.25">
      <c r="A74" t="s">
        <v>71</v>
      </c>
      <c r="B74" t="s">
        <v>154</v>
      </c>
      <c r="C74" t="s">
        <v>231</v>
      </c>
    </row>
    <row r="75" spans="1:3" x14ac:dyDescent="0.25">
      <c r="A75" t="s">
        <v>72</v>
      </c>
      <c r="B75" t="s">
        <v>155</v>
      </c>
      <c r="C75" t="s">
        <v>123</v>
      </c>
    </row>
    <row r="76" spans="1:3" x14ac:dyDescent="0.25">
      <c r="A76" t="s">
        <v>73</v>
      </c>
      <c r="B76" t="s">
        <v>156</v>
      </c>
      <c r="C76" t="s">
        <v>232</v>
      </c>
    </row>
    <row r="77" spans="1:3" x14ac:dyDescent="0.25">
      <c r="A77" t="s">
        <v>74</v>
      </c>
      <c r="B77" t="s">
        <v>157</v>
      </c>
      <c r="C77" t="s">
        <v>233</v>
      </c>
    </row>
    <row r="78" spans="1:3" x14ac:dyDescent="0.25">
      <c r="A78" t="s">
        <v>75</v>
      </c>
      <c r="B78" t="s">
        <v>158</v>
      </c>
      <c r="C78" t="s">
        <v>234</v>
      </c>
    </row>
    <row r="79" spans="1:3" x14ac:dyDescent="0.25">
      <c r="A79" t="s">
        <v>76</v>
      </c>
      <c r="B79" t="s">
        <v>159</v>
      </c>
      <c r="C79" t="s">
        <v>235</v>
      </c>
    </row>
    <row r="80" spans="1:3" x14ac:dyDescent="0.25">
      <c r="A80" t="s">
        <v>77</v>
      </c>
      <c r="B80" s="2"/>
      <c r="C80" t="s">
        <v>236</v>
      </c>
    </row>
    <row r="81" spans="1:3" x14ac:dyDescent="0.25">
      <c r="A81" t="s">
        <v>78</v>
      </c>
      <c r="B81" s="2"/>
      <c r="C81" t="s">
        <v>237</v>
      </c>
    </row>
    <row r="82" spans="1:3" x14ac:dyDescent="0.25">
      <c r="A82" t="s">
        <v>79</v>
      </c>
      <c r="B82" s="2"/>
      <c r="C82" t="s">
        <v>238</v>
      </c>
    </row>
    <row r="83" spans="1:3" x14ac:dyDescent="0.25">
      <c r="A83" t="s">
        <v>80</v>
      </c>
      <c r="B83" s="2"/>
      <c r="C83" t="s">
        <v>239</v>
      </c>
    </row>
    <row r="84" spans="1:3" x14ac:dyDescent="0.25">
      <c r="A84" t="s">
        <v>81</v>
      </c>
      <c r="B84" s="2"/>
      <c r="C84" t="s">
        <v>240</v>
      </c>
    </row>
    <row r="85" spans="1:3" x14ac:dyDescent="0.25">
      <c r="A85" t="s">
        <v>82</v>
      </c>
      <c r="B85" s="2"/>
      <c r="C85" t="s">
        <v>241</v>
      </c>
    </row>
    <row r="86" spans="1:3" x14ac:dyDescent="0.25">
      <c r="A86" t="s">
        <v>83</v>
      </c>
      <c r="B86" s="2"/>
      <c r="C86" t="s">
        <v>242</v>
      </c>
    </row>
    <row r="87" spans="1:3" x14ac:dyDescent="0.25">
      <c r="A87" t="s">
        <v>84</v>
      </c>
      <c r="B87" s="2"/>
      <c r="C87" t="s">
        <v>243</v>
      </c>
    </row>
    <row r="88" spans="1:3" x14ac:dyDescent="0.25">
      <c r="A88" t="s">
        <v>85</v>
      </c>
      <c r="C88" t="s">
        <v>244</v>
      </c>
    </row>
    <row r="89" spans="1:3" x14ac:dyDescent="0.25">
      <c r="C89" t="s">
        <v>245</v>
      </c>
    </row>
    <row r="90" spans="1:3" x14ac:dyDescent="0.25">
      <c r="C90" t="s">
        <v>246</v>
      </c>
    </row>
    <row r="91" spans="1:3" x14ac:dyDescent="0.25">
      <c r="C91" t="s">
        <v>247</v>
      </c>
    </row>
    <row r="92" spans="1:3" x14ac:dyDescent="0.25">
      <c r="C92" t="s">
        <v>248</v>
      </c>
    </row>
    <row r="93" spans="1:3" x14ac:dyDescent="0.25">
      <c r="C93" t="s">
        <v>249</v>
      </c>
    </row>
    <row r="94" spans="1:3" x14ac:dyDescent="0.25">
      <c r="C94" t="s">
        <v>250</v>
      </c>
    </row>
    <row r="95" spans="1:3" x14ac:dyDescent="0.25">
      <c r="C95" t="s">
        <v>251</v>
      </c>
    </row>
    <row r="96" spans="1:3" x14ac:dyDescent="0.25">
      <c r="C96" t="s">
        <v>252</v>
      </c>
    </row>
    <row r="97" spans="3:3" x14ac:dyDescent="0.25">
      <c r="C97" t="s">
        <v>138</v>
      </c>
    </row>
    <row r="98" spans="3:3" x14ac:dyDescent="0.25">
      <c r="C98" t="s">
        <v>253</v>
      </c>
    </row>
    <row r="99" spans="3:3" x14ac:dyDescent="0.25">
      <c r="C99" t="s">
        <v>254</v>
      </c>
    </row>
    <row r="100" spans="3:3" x14ac:dyDescent="0.25">
      <c r="C100" t="s">
        <v>255</v>
      </c>
    </row>
    <row r="101" spans="3:3" x14ac:dyDescent="0.25">
      <c r="C101" t="s">
        <v>256</v>
      </c>
    </row>
    <row r="102" spans="3:3" x14ac:dyDescent="0.25">
      <c r="C102" t="s">
        <v>257</v>
      </c>
    </row>
    <row r="103" spans="3:3" x14ac:dyDescent="0.25">
      <c r="C103" t="s">
        <v>258</v>
      </c>
    </row>
    <row r="104" spans="3:3" x14ac:dyDescent="0.25">
      <c r="C104" t="s">
        <v>259</v>
      </c>
    </row>
    <row r="105" spans="3:3" x14ac:dyDescent="0.25">
      <c r="C105" t="s">
        <v>260</v>
      </c>
    </row>
    <row r="106" spans="3:3" x14ac:dyDescent="0.25">
      <c r="C106" t="s">
        <v>261</v>
      </c>
    </row>
    <row r="107" spans="3:3" x14ac:dyDescent="0.25">
      <c r="C107" t="s">
        <v>262</v>
      </c>
    </row>
    <row r="108" spans="3:3" x14ac:dyDescent="0.25">
      <c r="C108" t="s">
        <v>263</v>
      </c>
    </row>
    <row r="109" spans="3:3" x14ac:dyDescent="0.25">
      <c r="C109" t="s">
        <v>264</v>
      </c>
    </row>
    <row r="110" spans="3:3" x14ac:dyDescent="0.25">
      <c r="C110" t="s">
        <v>265</v>
      </c>
    </row>
    <row r="111" spans="3:3" x14ac:dyDescent="0.25">
      <c r="C111" t="s">
        <v>266</v>
      </c>
    </row>
    <row r="112" spans="3:3" x14ac:dyDescent="0.25">
      <c r="C112" t="s">
        <v>267</v>
      </c>
    </row>
    <row r="113" spans="3:3" x14ac:dyDescent="0.25">
      <c r="C113" t="s">
        <v>268</v>
      </c>
    </row>
    <row r="114" spans="3:3" x14ac:dyDescent="0.25">
      <c r="C114" t="s">
        <v>269</v>
      </c>
    </row>
    <row r="115" spans="3:3" x14ac:dyDescent="0.25">
      <c r="C115" t="s">
        <v>270</v>
      </c>
    </row>
    <row r="116" spans="3:3" x14ac:dyDescent="0.25">
      <c r="C116" t="s">
        <v>271</v>
      </c>
    </row>
    <row r="117" spans="3:3" x14ac:dyDescent="0.25">
      <c r="C117" t="s">
        <v>272</v>
      </c>
    </row>
    <row r="118" spans="3:3" x14ac:dyDescent="0.25">
      <c r="C118" t="s">
        <v>273</v>
      </c>
    </row>
    <row r="119" spans="3:3" x14ac:dyDescent="0.25">
      <c r="C119" t="s">
        <v>274</v>
      </c>
    </row>
  </sheetData>
  <conditionalFormatting sqref="E2:G13">
    <cfRule type="expression" dxfId="1" priority="1">
      <formula>(SUM($E2:$G2)&gt;1)*E2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2014-04-08T22:07:17Z</dcterms:modified>
</cp:coreProperties>
</file>