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285" windowHeight="7200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2" i="3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<sst xmlns="http://schemas.openxmlformats.org/spreadsheetml/2006/main" count="51" uniqueCount="33">
  <si>
    <t>Таня</t>
  </si>
  <si>
    <t>Корень(A2)</t>
  </si>
  <si>
    <t>Произвед(B1;C1;C2)</t>
  </si>
  <si>
    <t>Римское(45;0)</t>
  </si>
  <si>
    <t>Округл(1234,567;2)</t>
  </si>
  <si>
    <t>Округл(1234,567;1)</t>
  </si>
  <si>
    <t>Округл(1234,567;0)</t>
  </si>
  <si>
    <t>Округл(1234,567;-1)</t>
  </si>
  <si>
    <t>Округл(1234,567;-2)</t>
  </si>
  <si>
    <t>Произвед(A2;Сумм(B1;C1))</t>
  </si>
  <si>
    <t>Sin(пи()/4)</t>
  </si>
  <si>
    <t>Корень(Произвед(сумм(C1;C2);B1))</t>
  </si>
  <si>
    <t>Сумм(Sin(пи()/4);Cos(пи()/8))</t>
  </si>
  <si>
    <t>Срзнач(A1:C2)</t>
  </si>
  <si>
    <t>Счет(A1:C2)</t>
  </si>
  <si>
    <t>Счетз(A1:C2)</t>
  </si>
  <si>
    <t>Макс(A1:C2)</t>
  </si>
  <si>
    <t>Мин(A1:C2)</t>
  </si>
  <si>
    <t>Товар</t>
  </si>
  <si>
    <t>Стоимость</t>
  </si>
  <si>
    <t>Скидка</t>
  </si>
  <si>
    <t>Стоимость со скидкой</t>
  </si>
  <si>
    <t>Налог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</si>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</sst>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&quot;р.&quot;;[Red]\-#,##0.00&quot;р.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20"/>
    </sheetView>
  </sheetViews>
  <sheetFormatPr defaultRowHeight="15" x14ac:dyDescent="0.25"/>
  <cols>
    <col min="1" max="1" width="46" customWidth="1"/>
    <col min="2" max="2" width="13.28515625" customWidth="1"/>
    <col min="3" max="3" width="12.7109375" customWidth="1"/>
  </cols>
  <sheetData>
    <row r="1" spans="1:3" x14ac:dyDescent="0.25">
      <c r="B1">
        <v>2.5</v>
      </c>
      <c r="C1">
        <v>3</v>
      </c>
    </row>
    <row r="2" spans="1:3" x14ac:dyDescent="0.25">
      <c r="A2">
        <v>18</v>
      </c>
      <c r="B2" t="s">
        <v>0</v>
      </c>
      <c r="C2">
        <v>4</v>
      </c>
    </row>
    <row r="4" spans="1:3" x14ac:dyDescent="0.25">
      <c r="A4" t="s">
        <v>1</v>
      </c>
      <c r="B4">
        <f>SQRT(A2)</f>
        <v>4.2426406871192848</v>
      </c>
    </row>
    <row r="5" spans="1:3" x14ac:dyDescent="0.25">
      <c r="A5" t="s">
        <v>2</v>
      </c>
      <c r="B5">
        <f>PRODUCT(B1,C1,C2)</f>
        <v>30</v>
      </c>
    </row>
    <row r="6" spans="1:3" x14ac:dyDescent="0.25">
      <c r="A6" t="s">
        <v>3</v>
      </c>
      <c r="B6" t="str">
        <f>ROMAN(45,0)</f>
        <v>XLV</v>
      </c>
    </row>
    <row r="7" spans="1:3" x14ac:dyDescent="0.25">
      <c r="A7" t="s">
        <v>4</v>
      </c>
      <c r="B7">
        <f>ROUND(1234.567,2)</f>
        <v>1234.57</v>
      </c>
    </row>
    <row r="8" spans="1:3" x14ac:dyDescent="0.25">
      <c r="A8" t="s">
        <v>5</v>
      </c>
      <c r="B8">
        <f>ROUND(1234.567,1)</f>
        <v>1234.5999999999999</v>
      </c>
    </row>
    <row r="9" spans="1:3" x14ac:dyDescent="0.25">
      <c r="A9" t="s">
        <v>6</v>
      </c>
      <c r="B9">
        <f>ROUND(1234.567,0)</f>
        <v>1235</v>
      </c>
    </row>
    <row r="10" spans="1:3" x14ac:dyDescent="0.25">
      <c r="A10" t="s">
        <v>7</v>
      </c>
      <c r="B10">
        <f>ROUND(1234.567,-1)</f>
        <v>1230</v>
      </c>
    </row>
    <row r="11" spans="1:3" x14ac:dyDescent="0.25">
      <c r="A11" t="s">
        <v>8</v>
      </c>
      <c r="B11">
        <f>ROUND(1234.567,-2)</f>
        <v>1200</v>
      </c>
    </row>
    <row r="12" spans="1:3" x14ac:dyDescent="0.25">
      <c r="A12" t="s">
        <v>9</v>
      </c>
      <c r="B12">
        <f>PRODUCT(A2)+SUM(B1,C1)</f>
        <v>23.5</v>
      </c>
    </row>
    <row r="13" spans="1:3" x14ac:dyDescent="0.25">
      <c r="A13" t="s">
        <v>10</v>
      </c>
      <c r="B13">
        <f>SIN(PI()/4)</f>
        <v>0.70710678118654746</v>
      </c>
    </row>
    <row r="14" spans="1:3" x14ac:dyDescent="0.25">
      <c r="A14" t="s">
        <v>11</v>
      </c>
      <c r="B14">
        <f>SQRT(PRODUCT(SUM(C1,C2),B1))</f>
        <v>4.1833001326703778</v>
      </c>
    </row>
    <row r="15" spans="1:3" x14ac:dyDescent="0.25">
      <c r="A15" t="s">
        <v>12</v>
      </c>
      <c r="B15">
        <f>SUM(SIN(PI()/4),COS(PI()/8))</f>
        <v>1.6309863136978342</v>
      </c>
    </row>
    <row r="16" spans="1:3" x14ac:dyDescent="0.25">
      <c r="A16" t="s">
        <v>13</v>
      </c>
      <c r="B16">
        <f>AVERAGE(A1,C2)</f>
        <v>4</v>
      </c>
    </row>
    <row r="17" spans="1:2" x14ac:dyDescent="0.25">
      <c r="A17" t="s">
        <v>14</v>
      </c>
      <c r="B17">
        <f>COUNT(A1,C2)</f>
        <v>1</v>
      </c>
    </row>
    <row r="18" spans="1:2" x14ac:dyDescent="0.25">
      <c r="A18" t="s">
        <v>15</v>
      </c>
      <c r="B18">
        <f>COUNTA(A1,C2)</f>
        <v>1</v>
      </c>
    </row>
    <row r="19" spans="1:2" x14ac:dyDescent="0.25">
      <c r="A19" t="s">
        <v>16</v>
      </c>
      <c r="B19">
        <f>MAX(A1,C2)</f>
        <v>4</v>
      </c>
    </row>
    <row r="20" spans="1:2" x14ac:dyDescent="0.25">
      <c r="A20" t="s">
        <v>17</v>
      </c>
      <c r="B20">
        <f>MIN(A1,C2)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Formulas="1" workbookViewId="0">
      <selection activeCell="B23" sqref="B23"/>
    </sheetView>
  </sheetViews>
  <sheetFormatPr defaultRowHeight="15" x14ac:dyDescent="0.25"/>
  <cols>
    <col min="1" max="1" width="46" customWidth="1"/>
    <col min="2" max="2" width="13.28515625" customWidth="1"/>
    <col min="3" max="3" width="12.7109375" customWidth="1"/>
  </cols>
  <sheetData>
    <row r="1" spans="1:3" x14ac:dyDescent="0.25">
      <c r="B1">
        <v>2.5</v>
      </c>
      <c r="C1">
        <v>3</v>
      </c>
    </row>
    <row r="2" spans="1:3" x14ac:dyDescent="0.25">
      <c r="A2">
        <v>18</v>
      </c>
      <c r="B2" t="s">
        <v>0</v>
      </c>
      <c r="C2">
        <v>4</v>
      </c>
    </row>
    <row r="4" spans="1:3" x14ac:dyDescent="0.25">
      <c r="A4" t="s">
        <v>1</v>
      </c>
      <c r="B4">
        <f>SQRT(A2)</f>
        <v>4.2426406871192848</v>
      </c>
    </row>
    <row r="5" spans="1:3" x14ac:dyDescent="0.25">
      <c r="A5" t="s">
        <v>2</v>
      </c>
      <c r="B5">
        <f>PRODUCT(B1,C1,C2)</f>
        <v>30</v>
      </c>
    </row>
    <row r="6" spans="1:3" x14ac:dyDescent="0.25">
      <c r="A6" t="s">
        <v>3</v>
      </c>
      <c r="B6" t="str">
        <f>ROMAN(45,0)</f>
        <v>XLV</v>
      </c>
    </row>
    <row r="7" spans="1:3" x14ac:dyDescent="0.25">
      <c r="A7" t="s">
        <v>4</v>
      </c>
      <c r="B7">
        <f>ROUND(1234.567,2)</f>
        <v>1234.57</v>
      </c>
    </row>
    <row r="8" spans="1:3" x14ac:dyDescent="0.25">
      <c r="A8" t="s">
        <v>5</v>
      </c>
      <c r="B8">
        <f>ROUND(1234.567,1)</f>
        <v>1234.5999999999999</v>
      </c>
    </row>
    <row r="9" spans="1:3" x14ac:dyDescent="0.25">
      <c r="A9" t="s">
        <v>6</v>
      </c>
      <c r="B9">
        <f>ROUND(1234.567,0)</f>
        <v>1235</v>
      </c>
    </row>
    <row r="10" spans="1:3" x14ac:dyDescent="0.25">
      <c r="A10" t="s">
        <v>7</v>
      </c>
      <c r="B10">
        <f>ROUND(1234.567,-1)</f>
        <v>1230</v>
      </c>
    </row>
    <row r="11" spans="1:3" x14ac:dyDescent="0.25">
      <c r="A11" t="s">
        <v>8</v>
      </c>
      <c r="B11">
        <f>ROUND(1234.567,-2)</f>
        <v>1200</v>
      </c>
    </row>
    <row r="12" spans="1:3" x14ac:dyDescent="0.25">
      <c r="A12" t="s">
        <v>9</v>
      </c>
      <c r="B12">
        <f>PRODUCT(A2)+SUM(B1,C1)</f>
        <v>23.5</v>
      </c>
    </row>
    <row r="13" spans="1:3" x14ac:dyDescent="0.25">
      <c r="A13" t="s">
        <v>10</v>
      </c>
      <c r="B13">
        <f>SIN(PI()/4)</f>
        <v>0.70710678118654746</v>
      </c>
    </row>
    <row r="14" spans="1:3" x14ac:dyDescent="0.25">
      <c r="A14" t="s">
        <v>11</v>
      </c>
      <c r="B14">
        <f>SQRT(PRODUCT(SUM(C1,C2),B1))</f>
        <v>4.1833001326703778</v>
      </c>
    </row>
    <row r="15" spans="1:3" x14ac:dyDescent="0.25">
      <c r="A15" t="s">
        <v>12</v>
      </c>
      <c r="B15">
        <f>SUM(SIN(PI()/4),COS(PI()/8))</f>
        <v>1.6309863136978342</v>
      </c>
    </row>
    <row r="16" spans="1:3" x14ac:dyDescent="0.25">
      <c r="A16" t="s">
        <v>13</v>
      </c>
      <c r="B16">
        <f>AVERAGE(A1,C2)</f>
        <v>4</v>
      </c>
    </row>
    <row r="17" spans="1:2" x14ac:dyDescent="0.25">
      <c r="A17" t="s">
        <v>14</v>
      </c>
      <c r="B17">
        <f>COUNT(A1,C2)</f>
        <v>1</v>
      </c>
    </row>
    <row r="18" spans="1:2" x14ac:dyDescent="0.25">
      <c r="A18" t="s">
        <v>15</v>
      </c>
      <c r="B18">
        <f>COUNTA(A1,C2)</f>
        <v>1</v>
      </c>
    </row>
    <row r="19" spans="1:2" x14ac:dyDescent="0.25">
      <c r="A19" t="s">
        <v>16</v>
      </c>
      <c r="B19">
        <f>MAX(A1,C2)</f>
        <v>4</v>
      </c>
    </row>
    <row r="20" spans="1:2" x14ac:dyDescent="0.25">
      <c r="A20" t="s">
        <v>17</v>
      </c>
      <c r="B20">
        <f>MIN(A1,C2)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2" sqref="D2"/>
    </sheetView>
  </sheetViews>
  <sheetFormatPr defaultRowHeight="15" x14ac:dyDescent="0.25"/>
  <cols>
    <col min="1" max="1" width="11" customWidth="1"/>
    <col min="2" max="2" width="12.140625" customWidth="1"/>
    <col min="3" max="3" width="11" customWidth="1"/>
    <col min="4" max="4" width="12.85546875" customWidth="1"/>
    <col min="5" max="5" width="10.28515625" customWidth="1"/>
  </cols>
  <sheetData>
    <row r="1" spans="1:5" ht="51" customHeight="1" x14ac:dyDescent="0.2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</row>
    <row r="2" spans="1:5" x14ac:dyDescent="0.25">
      <c r="A2" t="s">
        <v>23</v>
      </c>
      <c r="B2" s="2">
        <v>1500</v>
      </c>
      <c r="C2">
        <f>IF(B2&lt;2000,5%,10%)</f>
        <v>0.05</v>
      </c>
    </row>
    <row r="3" spans="1:5" x14ac:dyDescent="0.25">
      <c r="A3" t="s">
        <v>24</v>
      </c>
      <c r="B3" s="2">
        <v>5300</v>
      </c>
      <c r="C3">
        <f t="shared" ref="C3:C11" si="0">IF(B3&lt;2000,5%,10%)</f>
        <v>0.1</v>
      </c>
    </row>
    <row r="4" spans="1:5" x14ac:dyDescent="0.25">
      <c r="A4" t="s">
        <v>25</v>
      </c>
      <c r="B4" s="2">
        <v>3200</v>
      </c>
      <c r="C4">
        <f t="shared" si="0"/>
        <v>0.1</v>
      </c>
    </row>
    <row r="5" spans="1:5" x14ac:dyDescent="0.25">
      <c r="A5" t="s">
        <v>26</v>
      </c>
      <c r="B5" s="2">
        <v>4100</v>
      </c>
      <c r="C5">
        <f t="shared" si="0"/>
        <v>0.1</v>
      </c>
    </row>
    <row r="6" spans="1:5" x14ac:dyDescent="0.25">
      <c r="A6" t="s">
        <v>27</v>
      </c>
      <c r="B6" s="2">
        <v>21000</v>
      </c>
      <c r="C6">
        <f t="shared" si="0"/>
        <v>0.1</v>
      </c>
    </row>
    <row r="7" spans="1:5" x14ac:dyDescent="0.25">
      <c r="A7" t="s">
        <v>28</v>
      </c>
      <c r="B7" s="2">
        <v>1250</v>
      </c>
      <c r="C7">
        <f t="shared" si="0"/>
        <v>0.05</v>
      </c>
    </row>
    <row r="8" spans="1:5" x14ac:dyDescent="0.25">
      <c r="A8" t="s">
        <v>29</v>
      </c>
      <c r="B8" s="2">
        <v>3650</v>
      </c>
      <c r="C8">
        <f t="shared" si="0"/>
        <v>0.1</v>
      </c>
    </row>
    <row r="9" spans="1:5" x14ac:dyDescent="0.25">
      <c r="A9" t="s">
        <v>30</v>
      </c>
      <c r="B9" s="2">
        <v>15000</v>
      </c>
      <c r="C9">
        <f t="shared" si="0"/>
        <v>0.1</v>
      </c>
    </row>
    <row r="10" spans="1:5" x14ac:dyDescent="0.25">
      <c r="A10" t="s">
        <v>31</v>
      </c>
      <c r="B10" s="2">
        <v>16500</v>
      </c>
      <c r="C10">
        <f t="shared" si="0"/>
        <v>0.1</v>
      </c>
    </row>
    <row r="11" spans="1:5" x14ac:dyDescent="0.25">
      <c r="A11" t="s">
        <v>32</v>
      </c>
      <c r="B11" s="2">
        <v>5000</v>
      </c>
      <c r="C11">
        <f t="shared" si="0"/>
        <v>0.1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Daniil</dc:creator>
  <cp:lastModifiedBy>Daniil</cp:lastModifiedBy>
  <dcterms:created xsi:type="dcterms:W3CDTF">2014-05-04T07:53:03Z</dcterms:created>
  <dcterms:modified xsi:type="dcterms:W3CDTF">2014-05-04T09:48:46Z</dcterms:modified>
</cp:coreProperties>
</file>