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1" i="2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" i="1"/>
</calcChain>
</file>

<file path=xl/sharedStrings.xml><?xml version="1.0" encoding="utf-8"?>
<sst xmlns="http://schemas.openxmlformats.org/spreadsheetml/2006/main" count="51" uniqueCount="12">
  <si>
    <t>AC/689961</t>
  </si>
  <si>
    <t>AC/690985</t>
  </si>
  <si>
    <t>AC/689832</t>
  </si>
  <si>
    <t>AC/690984</t>
  </si>
  <si>
    <t>AC/691416</t>
  </si>
  <si>
    <t>Карта доступа Conax /к цифр.ресиверам/</t>
  </si>
  <si>
    <t>AC/698815</t>
  </si>
  <si>
    <t>AC/700500</t>
  </si>
  <si>
    <t>AC/686903</t>
  </si>
  <si>
    <t>AC/690092</t>
  </si>
  <si>
    <t>AC/695494</t>
  </si>
  <si>
    <t>СМАРТ-КАРТА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</si>
</sst>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5" sqref="H5"/>
    </sheetView>
  </sheetViews>
  <sheetFormatPr defaultRowHeight="15" x14ac:dyDescent="0.25"/>
  <cols>
    <col min="1" max="1" width="12" bestFit="1" customWidth="1"/>
    <col min="2" max="2" width="9.140625" style="5"/>
    <col min="5" max="5" width="14.28515625" bestFit="1" customWidth="1"/>
    <col min="6" max="6" width="10.28515625" bestFit="1" customWidth="1"/>
  </cols>
  <sheetData>
    <row r="1" spans="1:6" x14ac:dyDescent="0.25">
      <c r="A1" s="6" t="str">
        <f>CONCATENATE(B1,E1)</f>
        <v>13338041754</v>
      </c>
      <c r="B1" s="5">
        <v>133380</v>
      </c>
      <c r="C1" t="s">
        <v>5</v>
      </c>
      <c r="D1">
        <v>1</v>
      </c>
      <c r="E1" s="1">
        <v>41754</v>
      </c>
      <c r="F1" t="s">
        <v>6</v>
      </c>
    </row>
    <row r="2" spans="1:6" x14ac:dyDescent="0.25">
      <c r="A2" s="6" t="str">
        <f t="shared" ref="A2:A15" si="0">CONCATENATE(B2,E2)</f>
        <v>13338041754</v>
      </c>
      <c r="B2" s="5">
        <v>133380</v>
      </c>
      <c r="C2" t="s">
        <v>5</v>
      </c>
      <c r="D2">
        <v>1</v>
      </c>
      <c r="E2" s="1">
        <v>41754</v>
      </c>
      <c r="F2" t="s">
        <v>6</v>
      </c>
    </row>
    <row r="3" spans="1:6" x14ac:dyDescent="0.25">
      <c r="A3" s="6" t="str">
        <f t="shared" si="0"/>
        <v>13338041754</v>
      </c>
      <c r="B3" s="5">
        <v>133380</v>
      </c>
      <c r="C3" t="s">
        <v>5</v>
      </c>
      <c r="D3">
        <v>1</v>
      </c>
      <c r="E3" s="1">
        <v>41754</v>
      </c>
      <c r="F3" t="s">
        <v>6</v>
      </c>
    </row>
    <row r="4" spans="1:6" x14ac:dyDescent="0.25">
      <c r="A4" s="6" t="str">
        <f t="shared" si="0"/>
        <v>21444041734</v>
      </c>
      <c r="B4" s="5">
        <v>214440</v>
      </c>
      <c r="C4" t="s">
        <v>5</v>
      </c>
      <c r="D4">
        <v>1</v>
      </c>
      <c r="E4" s="1">
        <v>41734</v>
      </c>
      <c r="F4" t="s">
        <v>0</v>
      </c>
    </row>
    <row r="5" spans="1:6" x14ac:dyDescent="0.25">
      <c r="A5" s="6" t="str">
        <f t="shared" si="0"/>
        <v>21444041737</v>
      </c>
      <c r="B5" s="5">
        <v>214440</v>
      </c>
      <c r="C5" t="s">
        <v>5</v>
      </c>
      <c r="D5">
        <v>1</v>
      </c>
      <c r="E5" s="1">
        <v>41737</v>
      </c>
      <c r="F5" t="s">
        <v>1</v>
      </c>
    </row>
    <row r="6" spans="1:6" x14ac:dyDescent="0.25">
      <c r="A6" s="6" t="str">
        <f t="shared" si="0"/>
        <v>27397141734</v>
      </c>
      <c r="B6" s="5">
        <v>273971</v>
      </c>
      <c r="C6" t="s">
        <v>5</v>
      </c>
      <c r="D6">
        <v>1</v>
      </c>
      <c r="E6" s="1">
        <v>41734</v>
      </c>
      <c r="F6" t="s">
        <v>2</v>
      </c>
    </row>
    <row r="7" spans="1:6" x14ac:dyDescent="0.25">
      <c r="A7" s="6" t="str">
        <f t="shared" si="0"/>
        <v>27397141737</v>
      </c>
      <c r="B7" s="5">
        <v>273971</v>
      </c>
      <c r="C7" t="s">
        <v>5</v>
      </c>
      <c r="D7">
        <v>1</v>
      </c>
      <c r="E7" s="1">
        <v>41737</v>
      </c>
      <c r="F7" t="s">
        <v>3</v>
      </c>
    </row>
    <row r="8" spans="1:6" x14ac:dyDescent="0.25">
      <c r="A8" s="6" t="str">
        <f t="shared" si="0"/>
        <v>28874541739</v>
      </c>
      <c r="B8" s="5">
        <v>288745</v>
      </c>
      <c r="C8" t="s">
        <v>5</v>
      </c>
      <c r="D8">
        <v>2</v>
      </c>
      <c r="E8" s="1">
        <v>41739</v>
      </c>
      <c r="F8" t="s">
        <v>4</v>
      </c>
    </row>
    <row r="9" spans="1:6" x14ac:dyDescent="0.25">
      <c r="A9" s="6" t="str">
        <f t="shared" si="0"/>
        <v>28874541739</v>
      </c>
      <c r="B9" s="5">
        <v>288745</v>
      </c>
      <c r="C9" t="s">
        <v>5</v>
      </c>
      <c r="D9">
        <v>1</v>
      </c>
      <c r="E9" s="1">
        <v>41739</v>
      </c>
      <c r="F9" t="s">
        <v>4</v>
      </c>
    </row>
    <row r="10" spans="1:6" x14ac:dyDescent="0.25">
      <c r="A10" s="6" t="str">
        <f t="shared" si="0"/>
        <v>39208741758</v>
      </c>
      <c r="B10" s="5">
        <v>392087</v>
      </c>
      <c r="C10" t="s">
        <v>5</v>
      </c>
      <c r="D10">
        <v>1</v>
      </c>
      <c r="E10" s="1">
        <v>41758</v>
      </c>
      <c r="F10" t="s">
        <v>7</v>
      </c>
    </row>
    <row r="11" spans="1:6" x14ac:dyDescent="0.25">
      <c r="A11" s="6" t="str">
        <f t="shared" si="0"/>
        <v>39208741758</v>
      </c>
      <c r="B11" s="5">
        <v>392087</v>
      </c>
      <c r="C11" t="s">
        <v>5</v>
      </c>
      <c r="D11">
        <v>1</v>
      </c>
      <c r="E11" s="1">
        <v>41758</v>
      </c>
      <c r="F11" t="s">
        <v>7</v>
      </c>
    </row>
    <row r="12" spans="1:6" x14ac:dyDescent="0.25">
      <c r="A12" s="6" t="str">
        <f t="shared" si="0"/>
        <v>40777441730</v>
      </c>
      <c r="B12" s="5">
        <v>407774</v>
      </c>
      <c r="C12" t="s">
        <v>5</v>
      </c>
      <c r="D12">
        <v>1</v>
      </c>
      <c r="E12" s="1">
        <v>41730</v>
      </c>
      <c r="F12" t="s">
        <v>8</v>
      </c>
    </row>
    <row r="13" spans="1:6" x14ac:dyDescent="0.25">
      <c r="A13" s="6" t="str">
        <f t="shared" si="0"/>
        <v>40777441734</v>
      </c>
      <c r="B13" s="5">
        <v>407774</v>
      </c>
      <c r="C13" t="s">
        <v>5</v>
      </c>
      <c r="D13">
        <v>1</v>
      </c>
      <c r="E13" s="1">
        <v>41734</v>
      </c>
      <c r="F13" t="s">
        <v>9</v>
      </c>
    </row>
    <row r="14" spans="1:6" x14ac:dyDescent="0.25">
      <c r="A14" s="6" t="str">
        <f t="shared" si="0"/>
        <v>50329241748</v>
      </c>
      <c r="B14" s="5">
        <v>503292</v>
      </c>
      <c r="C14" t="s">
        <v>5</v>
      </c>
      <c r="D14">
        <v>3</v>
      </c>
      <c r="E14" s="1">
        <v>41748</v>
      </c>
      <c r="F14" t="s">
        <v>10</v>
      </c>
    </row>
    <row r="15" spans="1:6" x14ac:dyDescent="0.25">
      <c r="A15" s="6" t="str">
        <f t="shared" si="0"/>
        <v>50329241748</v>
      </c>
      <c r="B15" s="5">
        <v>503292</v>
      </c>
      <c r="C15" t="s">
        <v>5</v>
      </c>
      <c r="D15">
        <v>1</v>
      </c>
      <c r="E15" s="1">
        <v>41748</v>
      </c>
      <c r="F15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4" sqref="B4"/>
    </sheetView>
  </sheetViews>
  <sheetFormatPr defaultRowHeight="15" x14ac:dyDescent="0.25"/>
  <cols>
    <col min="1" max="1" width="10.28515625" bestFit="1" customWidth="1"/>
    <col min="3" max="3" width="14" bestFit="1" customWidth="1"/>
    <col min="5" max="5" width="10.140625" bestFit="1" customWidth="1"/>
  </cols>
  <sheetData>
    <row r="1" spans="1:5" x14ac:dyDescent="0.25">
      <c r="A1" t="str">
        <f>VLOOKUP(CONCATENATE(B1,E1),Лист1!A1:F15,6,0)</f>
        <v>AC/689961</v>
      </c>
      <c r="B1" s="2">
        <v>214440</v>
      </c>
      <c r="C1" s="3" t="s">
        <v>11</v>
      </c>
      <c r="D1" s="3"/>
      <c r="E1" s="4">
        <v>41734</v>
      </c>
    </row>
    <row r="2" spans="1:5" x14ac:dyDescent="0.25">
      <c r="A2" t="str">
        <f>VLOOKUP(CONCATENATE(B2,E2),Лист1!A2:F16,6,0)</f>
        <v>AC/690985</v>
      </c>
      <c r="B2" s="2">
        <v>214440</v>
      </c>
      <c r="C2" s="3" t="s">
        <v>11</v>
      </c>
      <c r="D2" s="3"/>
      <c r="E2" s="4">
        <v>41737</v>
      </c>
    </row>
    <row r="3" spans="1:5" x14ac:dyDescent="0.25">
      <c r="A3" t="e">
        <f>VLOOKUP(CONCATENATE(B3,E3),Лист1!A3:F17,6,0)</f>
        <v>#N/A</v>
      </c>
      <c r="B3" s="2">
        <v>221303</v>
      </c>
      <c r="C3" s="3" t="s">
        <v>11</v>
      </c>
      <c r="D3" s="3"/>
      <c r="E3" s="4">
        <v>41738</v>
      </c>
    </row>
    <row r="4" spans="1:5" x14ac:dyDescent="0.25">
      <c r="A4" t="e">
        <f>VLOOKUP(CONCATENATE(B4,E4),Лист1!A4:F18,6,0)</f>
        <v>#N/A</v>
      </c>
      <c r="B4" s="2">
        <v>222218</v>
      </c>
      <c r="C4" s="3" t="s">
        <v>11</v>
      </c>
      <c r="D4" s="3"/>
      <c r="E4" s="4">
        <v>41759</v>
      </c>
    </row>
    <row r="5" spans="1:5" x14ac:dyDescent="0.25">
      <c r="A5" t="e">
        <f>VLOOKUP(CONCATENATE(B5,E5),Лист1!A5:F19,6,0)</f>
        <v>#N/A</v>
      </c>
      <c r="B5" s="2">
        <v>223894</v>
      </c>
      <c r="C5" s="3" t="s">
        <v>11</v>
      </c>
      <c r="D5" s="3"/>
      <c r="E5" s="4">
        <v>41750</v>
      </c>
    </row>
    <row r="6" spans="1:5" x14ac:dyDescent="0.25">
      <c r="A6" t="e">
        <f>VLOOKUP(CONCATENATE(B6,E6),Лист1!A6:F20,6,0)</f>
        <v>#N/A</v>
      </c>
      <c r="B6" s="2">
        <v>225071</v>
      </c>
      <c r="C6" s="3" t="s">
        <v>11</v>
      </c>
      <c r="D6" s="3"/>
      <c r="E6" s="4">
        <v>41734</v>
      </c>
    </row>
    <row r="7" spans="1:5" x14ac:dyDescent="0.25">
      <c r="A7" t="e">
        <f>VLOOKUP(CONCATENATE(B7,E7),Лист1!A7:F21,6,0)</f>
        <v>#N/A</v>
      </c>
      <c r="B7" s="2">
        <v>226736</v>
      </c>
      <c r="C7" s="3" t="s">
        <v>11</v>
      </c>
      <c r="D7" s="3"/>
      <c r="E7" s="4">
        <v>41747</v>
      </c>
    </row>
    <row r="8" spans="1:5" x14ac:dyDescent="0.25">
      <c r="A8" t="e">
        <f>VLOOKUP(CONCATENATE(B8,E8),Лист1!A8:F22,6,0)</f>
        <v>#N/A</v>
      </c>
      <c r="B8" s="2">
        <v>227009</v>
      </c>
      <c r="C8" s="3" t="s">
        <v>11</v>
      </c>
      <c r="D8" s="3"/>
      <c r="E8" s="4">
        <v>41750</v>
      </c>
    </row>
    <row r="9" spans="1:5" x14ac:dyDescent="0.25">
      <c r="A9" t="e">
        <f>VLOOKUP(CONCATENATE(B9,E9),Лист1!A9:F23,6,0)</f>
        <v>#N/A</v>
      </c>
      <c r="B9" s="2">
        <v>227332</v>
      </c>
      <c r="C9" s="3" t="s">
        <v>11</v>
      </c>
      <c r="D9" s="3"/>
      <c r="E9" s="4">
        <v>41754</v>
      </c>
    </row>
    <row r="10" spans="1:5" x14ac:dyDescent="0.25">
      <c r="A10" t="e">
        <f>VLOOKUP(CONCATENATE(B10,E10),Лист1!A10:F24,6,0)</f>
        <v>#N/A</v>
      </c>
      <c r="B10" s="2">
        <v>227451</v>
      </c>
      <c r="C10" s="3" t="s">
        <v>11</v>
      </c>
      <c r="D10" s="3"/>
      <c r="E10" s="4">
        <v>41743</v>
      </c>
    </row>
    <row r="11" spans="1:5" x14ac:dyDescent="0.25">
      <c r="A11" t="e">
        <f>VLOOKUP(CONCATENATE(B11,E11),Лист1!A11:F25,6,0)</f>
        <v>#N/A</v>
      </c>
      <c r="B11" s="2">
        <v>228918</v>
      </c>
      <c r="C11" s="3" t="s">
        <v>11</v>
      </c>
      <c r="D11" s="3"/>
      <c r="E11" s="4">
        <v>41737</v>
      </c>
    </row>
    <row r="12" spans="1:5" x14ac:dyDescent="0.25">
      <c r="A12" t="e">
        <f>VLOOKUP(CONCATENATE(B12,E12),Лист1!A12:F26,6,0)</f>
        <v>#N/A</v>
      </c>
      <c r="B12" s="2">
        <v>229060</v>
      </c>
      <c r="C12" s="3" t="s">
        <v>11</v>
      </c>
      <c r="D12" s="3"/>
      <c r="E12" s="4">
        <v>41749</v>
      </c>
    </row>
    <row r="13" spans="1:5" x14ac:dyDescent="0.25">
      <c r="A13" t="e">
        <f>VLOOKUP(CONCATENATE(B13,E13),Лист1!A13:F27,6,0)</f>
        <v>#N/A</v>
      </c>
      <c r="B13" s="2">
        <v>229060</v>
      </c>
      <c r="C13" s="3" t="s">
        <v>11</v>
      </c>
      <c r="D13" s="3"/>
      <c r="E13" s="4">
        <v>41749</v>
      </c>
    </row>
    <row r="14" spans="1:5" x14ac:dyDescent="0.25">
      <c r="A14" t="e">
        <f>VLOOKUP(CONCATENATE(B14,E14),Лист1!A14:F28,6,0)</f>
        <v>#N/A</v>
      </c>
      <c r="B14" s="2">
        <v>229605</v>
      </c>
      <c r="C14" s="3" t="s">
        <v>11</v>
      </c>
      <c r="D14" s="3"/>
      <c r="E14" s="4">
        <v>41756</v>
      </c>
    </row>
    <row r="15" spans="1:5" x14ac:dyDescent="0.25">
      <c r="A15" t="e">
        <f>VLOOKUP(CONCATENATE(B15,E15),Лист1!A15:F29,6,0)</f>
        <v>#N/A</v>
      </c>
      <c r="B15" s="2">
        <v>229786</v>
      </c>
      <c r="C15" s="3" t="s">
        <v>11</v>
      </c>
      <c r="D15" s="3"/>
      <c r="E15" s="4">
        <v>41734</v>
      </c>
    </row>
    <row r="16" spans="1:5" x14ac:dyDescent="0.25">
      <c r="A16" t="e">
        <f>VLOOKUP(CONCATENATE(B16,E16),Лист1!A16:F30,6,0)</f>
        <v>#N/A</v>
      </c>
      <c r="B16" s="2">
        <v>231387</v>
      </c>
      <c r="C16" s="3" t="s">
        <v>11</v>
      </c>
      <c r="D16" s="3"/>
      <c r="E16" s="4">
        <v>41736</v>
      </c>
    </row>
    <row r="17" spans="1:5" x14ac:dyDescent="0.25">
      <c r="A17" t="e">
        <f>VLOOKUP(CONCATENATE(B17,E17),Лист1!A17:F31,6,0)</f>
        <v>#N/A</v>
      </c>
      <c r="B17" s="2">
        <v>231387</v>
      </c>
      <c r="C17" s="3" t="s">
        <v>11</v>
      </c>
      <c r="D17" s="3"/>
      <c r="E17" s="4">
        <v>41736</v>
      </c>
    </row>
    <row r="18" spans="1:5" x14ac:dyDescent="0.25">
      <c r="A18" t="e">
        <f>VLOOKUP(CONCATENATE(B18,E18),Лист1!A18:F32,6,0)</f>
        <v>#N/A</v>
      </c>
      <c r="B18" s="2">
        <v>231601</v>
      </c>
      <c r="C18" s="3" t="s">
        <v>11</v>
      </c>
      <c r="D18" s="3"/>
      <c r="E18" s="4">
        <v>41739</v>
      </c>
    </row>
    <row r="19" spans="1:5" x14ac:dyDescent="0.25">
      <c r="A19" t="e">
        <f>VLOOKUP(CONCATENATE(B19,E19),Лист1!A19:F33,6,0)</f>
        <v>#N/A</v>
      </c>
      <c r="B19" s="2">
        <v>232683</v>
      </c>
      <c r="C19" s="3" t="s">
        <v>11</v>
      </c>
      <c r="D19" s="3"/>
      <c r="E19" s="4">
        <v>41746</v>
      </c>
    </row>
    <row r="20" spans="1:5" x14ac:dyDescent="0.25">
      <c r="A20" t="e">
        <f>VLOOKUP(CONCATENATE(B20,E20),Лист1!A20:F34,6,0)</f>
        <v>#N/A</v>
      </c>
      <c r="B20" s="2">
        <v>232819</v>
      </c>
      <c r="C20" s="3" t="s">
        <v>11</v>
      </c>
      <c r="D20" s="3"/>
      <c r="E20" s="4">
        <v>41741</v>
      </c>
    </row>
    <row r="21" spans="1:5" x14ac:dyDescent="0.25">
      <c r="A21" t="e">
        <f>VLOOKUP(CONCATENATE(B21,E21),Лист1!A21:F35,6,0)</f>
        <v>#N/A</v>
      </c>
      <c r="B21" s="2">
        <v>235999</v>
      </c>
      <c r="C21" s="3" t="s">
        <v>11</v>
      </c>
      <c r="D21" s="3"/>
      <c r="E21" s="4">
        <v>41757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2014-05-07T12:09:57Z</dcterms:modified>
</cp:coreProperties>
</file>