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5480" windowHeight="9220" activeTab="0"/>
  </bookViews>
  <sheets>
    <sheet name="Шаблон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<sst xmlns="http://schemas.openxmlformats.org/spreadsheetml/2006/main" count="18" uniqueCount="18">
  <si>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Норма на месяц - </t>
  </si>
  <si>
    <t>День</t>
  </si>
  <si>
    <t>Дата</t>
  </si>
  <si>
    <t>Поезд</t>
  </si>
  <si>
    <t>Лок</t>
  </si>
  <si>
    <t>Явка</t>
  </si>
  <si>
    <t>Сдача</t>
  </si>
  <si>
    <t>Туда/Назад</t>
  </si>
  <si>
    <t>Общие</t>
  </si>
  <si>
    <t>Всего</t>
  </si>
  <si>
    <t>Ночные</t>
  </si>
  <si>
    <t>Вечерние</t>
  </si>
  <si>
    <t>Переотд.</t>
  </si>
  <si>
    <t>Нагон</t>
  </si>
  <si>
    <t>машинист ……………………….</t>
  </si>
  <si>
    <t>Вариант Елены</t>
  </si>
  <si>
    <t>Вариант Alex_ST</t>
  </si>
  <si>
    <r>
      <t xml:space="preserve">В ячейке   </t>
    </r>
    <r>
      <rPr>
        <b/>
        <i/>
        <sz val="10"/>
        <rFont val="Arial Cyr"/>
        <family val="0"/>
      </rPr>
      <t xml:space="preserve">I3  </t>
    </r>
    <r>
      <rPr>
        <sz val="10"/>
        <rFont val="Arial Cyr"/>
        <family val="0"/>
      </rPr>
      <t xml:space="preserve"> работает числовое УФ</t>
    </r>
  </si>
</sst>
</file>

<file path=xl/styles.xml><?xml version="1.0" encoding="utf-8"?>
<styleSheet xmlns="http://schemas.openxmlformats.org/spreadsheetml/2006/main">
  <numFmts count="33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;"/>
    <numFmt numFmtId="181" formatCode="[h]:mm;@"/>
    <numFmt numFmtId="182" formatCode="0.00;[Red]0.00"/>
    <numFmt numFmtId="183" formatCode="dd/mm/yy;@"/>
    <numFmt numFmtId="184" formatCode="h:mm;@"/>
    <numFmt numFmtId="185" formatCode="h:mm;;&quot;&quot;"/>
    <numFmt numFmtId="186" formatCode="ddd"/>
    <numFmt numFmtId="187" formatCode="[$-FC19]d\ mmmm\ yyyy\ &quot;г.&quot;"/>
    <numFmt numFmtId="188" formatCode="&quot;пн&quot;;;;[Red]&quot;сб&quot;\ "/>
  </numFmts>
  <fonts count="52">
    <font>
      <sz val="10"/>
      <name val="Arial Cyr"/>
      <family val="0"/>
    </font>
    <font>
      <sz val="10"/>
      <name val="Arial"/>
      <family val="0"/>
    </font>
    <font>
      <sz val="10"/>
      <color indexed="12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color indexed="13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48"/>
      <name val="Arial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13"/>
      <name val="Arial"/>
      <family val="2"/>
    </font>
    <font>
      <b/>
      <sz val="10"/>
      <color indexed="13"/>
      <name val="Arial Cyr"/>
      <family val="0"/>
    </font>
    <font>
      <b/>
      <sz val="10"/>
      <color indexed="6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6"/>
      <color indexed="17"/>
      <name val="Cambria"/>
      <family val="2"/>
    </font>
    <font>
      <sz val="16"/>
      <color indexed="14"/>
      <name val="Cambria"/>
      <family val="2"/>
    </font>
    <font>
      <sz val="16"/>
      <color indexed="60"/>
      <name val="Cambria"/>
      <family val="2"/>
    </font>
    <font>
      <sz val="16"/>
      <color indexed="62"/>
      <name val="Cambria"/>
      <family val="2"/>
    </font>
    <font>
      <b/>
      <sz val="16"/>
      <color indexed="63"/>
      <name val="Cambria"/>
      <family val="2"/>
    </font>
    <font>
      <b/>
      <sz val="16"/>
      <color indexed="52"/>
      <name val="Cambria"/>
      <family val="2"/>
    </font>
    <font>
      <sz val="16"/>
      <color indexed="52"/>
      <name val="Cambria"/>
      <family val="2"/>
    </font>
    <font>
      <b/>
      <sz val="16"/>
      <color indexed="9"/>
      <name val="Cambria"/>
      <family val="2"/>
    </font>
    <font>
      <sz val="16"/>
      <color indexed="10"/>
      <name val="Cambria"/>
      <family val="2"/>
    </font>
    <font>
      <i/>
      <sz val="16"/>
      <color indexed="23"/>
      <name val="Cambria"/>
      <family val="2"/>
    </font>
    <font>
      <b/>
      <sz val="16"/>
      <color indexed="8"/>
      <name val="Cambria"/>
      <family val="2"/>
    </font>
    <font>
      <sz val="16"/>
      <color indexed="9"/>
      <name val="Cambria"/>
      <family val="2"/>
    </font>
    <font>
      <sz val="16"/>
      <color indexed="8"/>
      <name val="Cambria"/>
      <family val="2"/>
    </font>
    <font>
      <sz val="16"/>
      <color theme="1"/>
      <name val="Cambria"/>
      <family val="2"/>
    </font>
    <font>
      <sz val="16"/>
      <color theme="0"/>
      <name val="Cambria"/>
      <family val="2"/>
    </font>
    <font>
      <sz val="16"/>
      <color rgb="FF3F3F76"/>
      <name val="Cambria"/>
      <family val="2"/>
    </font>
    <font>
      <b/>
      <sz val="16"/>
      <color rgb="FF3F3F3F"/>
      <name val="Cambria"/>
      <family val="2"/>
    </font>
    <font>
      <b/>
      <sz val="16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6"/>
      <color theme="1"/>
      <name val="Cambria"/>
      <family val="2"/>
    </font>
    <font>
      <b/>
      <sz val="16"/>
      <color theme="0"/>
      <name val="Cambria"/>
      <family val="2"/>
    </font>
    <font>
      <b/>
      <sz val="18"/>
      <color theme="3"/>
      <name val="Cambria"/>
      <family val="2"/>
    </font>
    <font>
      <sz val="16"/>
      <color rgb="FF9C6500"/>
      <name val="Cambria"/>
      <family val="2"/>
    </font>
    <font>
      <sz val="16"/>
      <color rgb="FF9C0006"/>
      <name val="Cambria"/>
      <family val="2"/>
    </font>
    <font>
      <i/>
      <sz val="16"/>
      <color rgb="FF7F7F7F"/>
      <name val="Cambria"/>
      <family val="2"/>
    </font>
    <font>
      <sz val="16"/>
      <color rgb="FFFA7D00"/>
      <name val="Cambria"/>
      <family val="2"/>
    </font>
    <font>
      <sz val="16"/>
      <color rgb="FFFF0000"/>
      <name val="Cambria"/>
      <family val="2"/>
    </font>
    <font>
      <sz val="16"/>
      <color rgb="FF006100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ck">
        <color indexed="13"/>
      </right>
      <top style="medium"/>
      <bottom style="thick">
        <color indexed="13"/>
      </bottom>
    </border>
    <border>
      <left style="thick">
        <color indexed="13"/>
      </left>
      <right style="thick">
        <color indexed="13"/>
      </right>
      <top style="medium"/>
      <bottom style="thick">
        <color indexed="13"/>
      </bottom>
    </border>
    <border>
      <left style="thick">
        <color indexed="13"/>
      </left>
      <right style="medium"/>
      <top style="medium"/>
      <bottom style="thick">
        <color indexed="1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>
        <color indexed="13"/>
      </left>
      <right style="medium"/>
      <top style="thick">
        <color indexed="1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49" fontId="2" fillId="34" borderId="12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 horizontal="center"/>
      <protection hidden="1"/>
    </xf>
    <xf numFmtId="180" fontId="3" fillId="35" borderId="14" xfId="0" applyNumberFormat="1" applyFont="1" applyFill="1" applyBorder="1" applyAlignment="1" applyProtection="1">
      <alignment horizontal="center" vertical="distributed" wrapText="1"/>
      <protection hidden="1"/>
    </xf>
    <xf numFmtId="180" fontId="3" fillId="35" borderId="15" xfId="0" applyNumberFormat="1" applyFont="1" applyFill="1" applyBorder="1" applyAlignment="1" applyProtection="1">
      <alignment horizontal="center" vertical="distributed" wrapText="1"/>
      <protection hidden="1"/>
    </xf>
    <xf numFmtId="1" fontId="4" fillId="36" borderId="15" xfId="0" applyNumberFormat="1" applyFont="1" applyFill="1" applyBorder="1" applyAlignment="1" applyProtection="1">
      <alignment horizontal="center" vertical="distributed" wrapText="1"/>
      <protection hidden="1" locked="0"/>
    </xf>
    <xf numFmtId="181" fontId="5" fillId="37" borderId="16" xfId="0" applyNumberFormat="1" applyFont="1" applyFill="1" applyBorder="1" applyAlignment="1" applyProtection="1">
      <alignment vertical="distributed" wrapText="1"/>
      <protection hidden="1"/>
    </xf>
    <xf numFmtId="182" fontId="5" fillId="38" borderId="17" xfId="0" applyNumberFormat="1" applyFont="1" applyFill="1" applyBorder="1" applyAlignment="1" applyProtection="1">
      <alignment vertical="distributed" wrapText="1"/>
      <protection hidden="1"/>
    </xf>
    <xf numFmtId="2" fontId="5" fillId="38" borderId="17" xfId="0" applyNumberFormat="1" applyFont="1" applyFill="1" applyBorder="1" applyAlignment="1" applyProtection="1">
      <alignment horizontal="right" vertical="distributed" wrapText="1"/>
      <protection hidden="1"/>
    </xf>
    <xf numFmtId="2" fontId="5" fillId="38" borderId="18" xfId="0" applyNumberFormat="1" applyFont="1" applyFill="1" applyBorder="1" applyAlignment="1" applyProtection="1">
      <alignment horizontal="right" vertical="distributed" wrapText="1"/>
      <protection hidden="1"/>
    </xf>
    <xf numFmtId="0" fontId="6" fillId="39" borderId="19" xfId="0" applyFont="1" applyFill="1" applyBorder="1" applyAlignment="1" applyProtection="1">
      <alignment horizontal="center" vertical="distributed"/>
      <protection hidden="1"/>
    </xf>
    <xf numFmtId="0" fontId="6" fillId="40" borderId="20" xfId="0" applyFont="1" applyFill="1" applyBorder="1" applyAlignment="1" applyProtection="1">
      <alignment horizontal="center" vertical="distributed"/>
      <protection hidden="1"/>
    </xf>
    <xf numFmtId="0" fontId="6" fillId="39" borderId="20" xfId="0" applyFont="1" applyFill="1" applyBorder="1" applyAlignment="1" applyProtection="1">
      <alignment horizontal="center" vertical="distributed" wrapText="1"/>
      <protection hidden="1"/>
    </xf>
    <xf numFmtId="0" fontId="6" fillId="39" borderId="21" xfId="0" applyFont="1" applyFill="1" applyBorder="1" applyAlignment="1" applyProtection="1">
      <alignment horizontal="center" vertical="distributed" wrapText="1"/>
      <protection hidden="1"/>
    </xf>
    <xf numFmtId="183" fontId="9" fillId="0" borderId="22" xfId="0" applyNumberFormat="1" applyFont="1" applyBorder="1" applyAlignment="1" applyProtection="1">
      <alignment/>
      <protection hidden="1" locked="0"/>
    </xf>
    <xf numFmtId="0" fontId="10" fillId="0" borderId="22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 horizontal="center"/>
      <protection hidden="1" locked="0"/>
    </xf>
    <xf numFmtId="184" fontId="9" fillId="0" borderId="22" xfId="0" applyNumberFormat="1" applyFont="1" applyBorder="1" applyAlignment="1" applyProtection="1">
      <alignment/>
      <protection hidden="1" locked="0"/>
    </xf>
    <xf numFmtId="2" fontId="13" fillId="0" borderId="22" xfId="0" applyNumberFormat="1" applyFont="1" applyFill="1" applyBorder="1" applyAlignment="1" applyProtection="1">
      <alignment/>
      <protection hidden="1"/>
    </xf>
    <xf numFmtId="2" fontId="13" fillId="0" borderId="22" xfId="0" applyNumberFormat="1" applyFont="1" applyFill="1" applyBorder="1" applyAlignment="1" applyProtection="1">
      <alignment horizontal="right"/>
      <protection hidden="1"/>
    </xf>
    <xf numFmtId="183" fontId="9" fillId="41" borderId="22" xfId="0" applyNumberFormat="1" applyFont="1" applyFill="1" applyBorder="1" applyAlignment="1" applyProtection="1">
      <alignment/>
      <protection hidden="1" locked="0"/>
    </xf>
    <xf numFmtId="0" fontId="10" fillId="42" borderId="22" xfId="0" applyFont="1" applyFill="1" applyBorder="1" applyAlignment="1" applyProtection="1">
      <alignment/>
      <protection hidden="1" locked="0"/>
    </xf>
    <xf numFmtId="0" fontId="11" fillId="42" borderId="22" xfId="0" applyFont="1" applyFill="1" applyBorder="1" applyAlignment="1" applyProtection="1">
      <alignment horizontal="center"/>
      <protection hidden="1" locked="0"/>
    </xf>
    <xf numFmtId="184" fontId="9" fillId="42" borderId="22" xfId="0" applyNumberFormat="1" applyFont="1" applyFill="1" applyBorder="1" applyAlignment="1" applyProtection="1">
      <alignment/>
      <protection hidden="1" locked="0"/>
    </xf>
    <xf numFmtId="1" fontId="5" fillId="38" borderId="18" xfId="0" applyNumberFormat="1" applyFont="1" applyFill="1" applyBorder="1" applyAlignment="1" applyProtection="1">
      <alignment horizontal="right" vertical="distributed" wrapText="1"/>
      <protection hidden="1"/>
    </xf>
    <xf numFmtId="0" fontId="8" fillId="43" borderId="23" xfId="0" applyFont="1" applyFill="1" applyBorder="1" applyAlignment="1" applyProtection="1">
      <alignment horizontal="center" vertical="distributed" wrapText="1"/>
      <protection hidden="1"/>
    </xf>
    <xf numFmtId="1" fontId="16" fillId="0" borderId="24" xfId="0" applyNumberFormat="1" applyFont="1" applyFill="1" applyBorder="1" applyAlignment="1" applyProtection="1">
      <alignment/>
      <protection hidden="1"/>
    </xf>
    <xf numFmtId="184" fontId="9" fillId="0" borderId="25" xfId="0" applyNumberFormat="1" applyFont="1" applyBorder="1" applyAlignment="1" applyProtection="1">
      <alignment/>
      <protection hidden="1" locked="0"/>
    </xf>
    <xf numFmtId="184" fontId="9" fillId="42" borderId="25" xfId="0" applyNumberFormat="1" applyFont="1" applyFill="1" applyBorder="1" applyAlignment="1" applyProtection="1">
      <alignment/>
      <protection hidden="1" locked="0"/>
    </xf>
    <xf numFmtId="0" fontId="7" fillId="43" borderId="26" xfId="0" applyFont="1" applyFill="1" applyBorder="1" applyAlignment="1" applyProtection="1">
      <alignment horizontal="center" vertical="distributed" wrapText="1"/>
      <protection hidden="1"/>
    </xf>
    <xf numFmtId="0" fontId="8" fillId="43" borderId="27" xfId="0" applyFont="1" applyFill="1" applyBorder="1" applyAlignment="1" applyProtection="1">
      <alignment horizontal="center" vertical="distributed" wrapText="1"/>
      <protection hidden="1"/>
    </xf>
    <xf numFmtId="185" fontId="16" fillId="0" borderId="22" xfId="0" applyNumberFormat="1" applyFont="1" applyFill="1" applyBorder="1" applyAlignment="1" applyProtection="1">
      <alignment/>
      <protection hidden="1"/>
    </xf>
    <xf numFmtId="181" fontId="12" fillId="0" borderId="28" xfId="0" applyNumberFormat="1" applyFont="1" applyFill="1" applyBorder="1" applyAlignment="1" applyProtection="1">
      <alignment/>
      <protection hidden="1"/>
    </xf>
    <xf numFmtId="185" fontId="14" fillId="0" borderId="22" xfId="0" applyNumberFormat="1" applyFont="1" applyFill="1" applyBorder="1" applyAlignment="1" applyProtection="1">
      <alignment/>
      <protection hidden="1"/>
    </xf>
    <xf numFmtId="185" fontId="15" fillId="0" borderId="22" xfId="0" applyNumberFormat="1" applyFont="1" applyFill="1" applyBorder="1" applyAlignment="1" applyProtection="1">
      <alignment/>
      <protection hidden="1"/>
    </xf>
    <xf numFmtId="49" fontId="2" fillId="34" borderId="29" xfId="0" applyNumberFormat="1" applyFont="1" applyFill="1" applyBorder="1" applyAlignment="1" applyProtection="1">
      <alignment horizontal="center"/>
      <protection hidden="1"/>
    </xf>
    <xf numFmtId="49" fontId="2" fillId="34" borderId="12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 horizontal="center"/>
      <protection hidden="1"/>
    </xf>
    <xf numFmtId="0" fontId="4" fillId="35" borderId="15" xfId="0" applyNumberFormat="1" applyFont="1" applyFill="1" applyBorder="1" applyAlignment="1" applyProtection="1">
      <alignment horizontal="center" vertical="distributed" wrapText="1"/>
      <protection hidden="1"/>
    </xf>
    <xf numFmtId="186" fontId="1" fillId="0" borderId="28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  <dxf>
      <font>
        <b/>
        <i val="0"/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B5" sqref="B5:B6"/>
    </sheetView>
  </sheetViews>
  <sheetFormatPr defaultColWidth="8.75390625" defaultRowHeight="12.75"/>
  <cols>
    <col min="1" max="1" width="27.625" style="0" customWidth="1"/>
  </cols>
  <sheetData>
    <row r="1" spans="2:14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3.5" thickBot="1">
      <c r="B2" s="37"/>
      <c r="C2" s="38"/>
      <c r="D2" s="38"/>
      <c r="E2" s="38"/>
      <c r="F2" s="38"/>
      <c r="G2" s="3"/>
      <c r="H2" s="39" t="s">
        <v>14</v>
      </c>
      <c r="I2" s="39"/>
      <c r="J2" s="39"/>
      <c r="K2" s="39"/>
      <c r="L2" s="39"/>
      <c r="M2" s="39"/>
      <c r="N2" s="4"/>
    </row>
    <row r="3" spans="2:14" ht="15" thickBot="1" thickTop="1">
      <c r="B3" s="5"/>
      <c r="C3" s="6"/>
      <c r="D3" s="6"/>
      <c r="E3" s="40" t="s">
        <v>0</v>
      </c>
      <c r="F3" s="40"/>
      <c r="G3" s="7">
        <v>157</v>
      </c>
      <c r="H3" s="8" t="str">
        <f>IF(J3&gt;G3,"Перераб","Недораб")</f>
        <v>Недораб</v>
      </c>
      <c r="I3" s="9">
        <f>G3-J3</f>
        <v>157</v>
      </c>
      <c r="J3" s="10">
        <f>SUM(I5:I6)</f>
        <v>0</v>
      </c>
      <c r="K3" s="10">
        <f>SUM(K5:K6)*24</f>
        <v>0</v>
      </c>
      <c r="L3" s="10">
        <f>SUM(L5:L6)*24</f>
        <v>0</v>
      </c>
      <c r="M3" s="11">
        <f>SUM(M5:M6)*24</f>
        <v>0</v>
      </c>
      <c r="N3" s="26">
        <f>SUM(N5:N6)</f>
        <v>0</v>
      </c>
    </row>
    <row r="4" spans="2:14" ht="15" thickBot="1" thickTop="1"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5" t="s">
        <v>6</v>
      </c>
      <c r="H4" s="31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27" t="s">
        <v>12</v>
      </c>
      <c r="N4" s="27" t="s">
        <v>13</v>
      </c>
    </row>
    <row r="5" spans="1:14" ht="12.75">
      <c r="A5" t="s">
        <v>16</v>
      </c>
      <c r="B5" s="41">
        <f>C5</f>
        <v>41769</v>
      </c>
      <c r="C5" s="16">
        <v>41769</v>
      </c>
      <c r="D5" s="17"/>
      <c r="E5" s="18"/>
      <c r="F5" s="19"/>
      <c r="G5" s="29"/>
      <c r="H5" s="34"/>
      <c r="I5" s="20"/>
      <c r="J5" s="21"/>
      <c r="K5" s="35"/>
      <c r="L5" s="36"/>
      <c r="M5" s="33"/>
      <c r="N5" s="28"/>
    </row>
    <row r="6" spans="1:14" ht="12.75">
      <c r="A6" t="s">
        <v>15</v>
      </c>
      <c r="B6" s="41">
        <f>C6</f>
        <v>41771</v>
      </c>
      <c r="C6" s="22">
        <v>41771</v>
      </c>
      <c r="D6" s="23"/>
      <c r="E6" s="24"/>
      <c r="F6" s="25"/>
      <c r="G6" s="30"/>
      <c r="H6" s="34"/>
      <c r="I6" s="20"/>
      <c r="J6" s="21"/>
      <c r="K6" s="35"/>
      <c r="L6" s="36"/>
      <c r="M6" s="33"/>
      <c r="N6" s="28"/>
    </row>
    <row r="8" ht="12.75">
      <c r="A8" t="s">
        <v>17</v>
      </c>
    </row>
  </sheetData>
  <sheetProtection/>
  <mergeCells count="3">
    <mergeCell ref="B2:F2"/>
    <mergeCell ref="H2:M2"/>
    <mergeCell ref="E3:F3"/>
  </mergeCells>
  <conditionalFormatting sqref="B5:B6">
    <cfRule type="expression" priority="1" dxfId="11" stopIfTrue="1">
      <formula>WEEKDAY('Шаблон '!$B5,2)&gt;5</formula>
    </cfRule>
  </conditionalFormatting>
  <conditionalFormatting sqref="H5:H6">
    <cfRule type="cellIs" priority="2" dxfId="11" operator="greaterThan" stopIfTrue="1">
      <formula>0.5</formula>
    </cfRule>
  </conditionalFormatting>
  <conditionalFormatting sqref="H3">
    <cfRule type="cellIs" priority="3" dxfId="11" operator="equal" stopIfTrue="1">
      <formula>"Перераб"</formula>
    </cfRule>
  </conditionalFormatting>
  <conditionalFormatting sqref="I3">
    <cfRule type="cellIs" priority="4" dxfId="12" operator="greaterThan" stopIfTrue="1">
      <formula>"""F1"""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TCH1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Елена</cp:lastModifiedBy>
  <dcterms:created xsi:type="dcterms:W3CDTF">2014-04-12T15:00:25Z</dcterms:created>
  <dcterms:modified xsi:type="dcterms:W3CDTF">2014-05-11T18:20:24Z</dcterms:modified>
  <cp:category/>
  <cp:version/>
  <cp:contentType/>
  <cp:contentStatus/>
</cp:coreProperties>
</file>