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35" windowWidth="14700" windowHeight="6915" activeTab="0"/>
  </bookViews>
  <sheets>
    <sheet name="Частично руками" sheetId="1" r:id="rId1"/>
    <sheet name="Автоматически" sheetId="2" r:id="rId2"/>
  </sheets>
  <definedNames>
    <definedName name="Б">IF(MID('Автоматически'!$A1,ROW('Автоматически'!$1:$20),1)=""," ",VLOOKUP(T(INDEX(MID('Автоматически'!$A1,ROW('Автоматически'!$1:$20),1)&amp;"",)),'Автоматически'!$H$1:$I$9,2,))</definedName>
  </definedNames>
  <calcPr fullCalcOnLoad="1"/>
</workbook>
</file>

<file path=xl/sharedStrings.xml><?xml version="1.0" encoding="utf-8"?>
<sst xmlns="http://schemas.openxmlformats.org/spreadsheetml/2006/main" count="44" uniqueCount="24">
  <si>
    <t>A</t>
  </si>
  <si>
    <t>А</t>
  </si>
  <si>
    <t>Alexandr</t>
  </si>
  <si>
    <t>{"А":"л":"е":"кс":"А":"н":"д":"р"}</t>
  </si>
  <si>
    <t>l</t>
  </si>
  <si>
    <t>л</t>
  </si>
  <si>
    <t>Artem</t>
  </si>
  <si>
    <t>{"А":"р":"т":"е":"м"}</t>
  </si>
  <si>
    <t>e</t>
  </si>
  <si>
    <t>е</t>
  </si>
  <si>
    <t>x</t>
  </si>
  <si>
    <t>кс</t>
  </si>
  <si>
    <t>n</t>
  </si>
  <si>
    <t>н</t>
  </si>
  <si>
    <t>d</t>
  </si>
  <si>
    <t>д</t>
  </si>
  <si>
    <t>r</t>
  </si>
  <si>
    <t>р</t>
  </si>
  <si>
    <t>t</t>
  </si>
  <si>
    <t>т</t>
  </si>
  <si>
    <t>m</t>
  </si>
  <si>
    <t>м</t>
  </si>
  <si>
    <t>В этом решении длина имени практически не ограничена</t>
  </si>
  <si>
    <t>В этом решении ограничение 20 символов в EN имени.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</si>
</sst>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 topLeftCell="A1">
      <selection activeCell="A1" sqref="A1"/>
    </sheetView>
  </sheetViews>
  <sheetFormatPr defaultColWidth="9.00390625" defaultRowHeight="12.75"/>
  <cols>
    <col min="4" max="4" width="29.00390625" style="0" customWidth="1"/>
    <col min="5" max="6" width="13.00390625" style="0" customWidth="1"/>
    <col min="11" max="11" width="10.25390625" style="0" bestFit="1" customWidth="1"/>
  </cols>
  <sheetData>
    <row r="1" spans="1:9" ht="12.75">
      <c r="A1" s="2" t="s">
        <v>22</v>
      </c>
      <c r="H1" t="s">
        <v>0</v>
      </c>
      <c r="I1" t="s">
        <v>1</v>
      </c>
    </row>
    <row r="2" spans="1:9" ht="12.75">
      <c r="A2" s="1" t="s">
        <v>2</v>
      </c>
      <c r="B2" t="str">
        <f>MID(A2,ROW(A$1:INDEX(A$1:A$20,LEN(A2))),1)</f>
        <v>A</v>
      </c>
      <c r="C2" t="e">
        <f>VLOOKUP(T(INDEX(MID(A2,ROW(A$1:INDEX(A$1:A$20,LEN(A2))),1)&amp;"",)),H$1:I$9,2,)</f>
        <v>#VALUE!</v>
      </c>
      <c r="D2" t="s">
        <v>3</v>
      </c>
      <c r="E2" t="str">
        <f>PROPER(SUBSTITUTE(SUBSTITUTE(SUBSTITUTE(D2,""":""",),"{""",),"""}",))</f>
        <v>Александр</v>
      </c>
      <c r="H2" t="s">
        <v>4</v>
      </c>
      <c r="I2" t="s">
        <v>5</v>
      </c>
    </row>
    <row r="3" spans="1:9" ht="12.75">
      <c r="A3" t="s">
        <v>6</v>
      </c>
      <c r="B3" t="str">
        <f>MID(A3,ROW(A$1:INDEX(A$1:A$20,LEN(A3))),1)</f>
        <v>A</v>
      </c>
      <c r="C3" t="e">
        <f>VLOOKUP(T(INDEX(MID(A3,ROW(A$1:INDEX(A$1:A$20,LEN(A3))),1)&amp;"",)),H$1:I$9,2,)</f>
        <v>#VALUE!</v>
      </c>
      <c r="D3" t="s">
        <v>7</v>
      </c>
      <c r="E3" t="str">
        <f>PROPER(SUBSTITUTE(SUBSTITUTE(SUBSTITUTE(D3,""":""",),"{""",),"""}",))</f>
        <v>Артем</v>
      </c>
      <c r="H3" t="s">
        <v>8</v>
      </c>
      <c r="I3" t="s">
        <v>9</v>
      </c>
    </row>
    <row r="4" spans="8:9" ht="12.75">
      <c r="H4" t="s">
        <v>10</v>
      </c>
      <c r="I4" t="s">
        <v>11</v>
      </c>
    </row>
    <row r="5" spans="8:9" ht="12.75">
      <c r="H5" t="s">
        <v>12</v>
      </c>
      <c r="I5" t="s">
        <v>13</v>
      </c>
    </row>
    <row r="6" spans="8:9" ht="12.75">
      <c r="H6" t="s">
        <v>14</v>
      </c>
      <c r="I6" t="s">
        <v>15</v>
      </c>
    </row>
    <row r="7" spans="8:9" ht="12.75">
      <c r="H7" t="s">
        <v>16</v>
      </c>
      <c r="I7" t="s">
        <v>17</v>
      </c>
    </row>
    <row r="8" spans="8:9" ht="12.75">
      <c r="H8" t="s">
        <v>18</v>
      </c>
      <c r="I8" t="s">
        <v>19</v>
      </c>
    </row>
    <row r="9" spans="8:9" ht="12.75">
      <c r="H9" t="s">
        <v>20</v>
      </c>
      <c r="I9" t="s">
        <v>21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E12" sqref="E12"/>
    </sheetView>
  </sheetViews>
  <sheetFormatPr defaultColWidth="9.00390625" defaultRowHeight="12.75"/>
  <cols>
    <col min="2" max="2" width="13.25390625" style="0" customWidth="1"/>
    <col min="5" max="5" width="29.00390625" style="0" customWidth="1"/>
    <col min="6" max="6" width="13.00390625" style="0" customWidth="1"/>
    <col min="11" max="11" width="10.25390625" style="0" bestFit="1" customWidth="1"/>
  </cols>
  <sheetData>
    <row r="1" spans="1:9" ht="12.75">
      <c r="A1" s="2" t="s">
        <v>23</v>
      </c>
      <c r="H1" t="s">
        <v>0</v>
      </c>
      <c r="I1" t="s">
        <v>1</v>
      </c>
    </row>
    <row r="2" spans="1:9" ht="12.75">
      <c r="A2" s="1" t="s">
        <v>2</v>
      </c>
      <c r="B2" t="str">
        <f>PROPER(TRIM(INDEX(Б,1)&amp;INDEX(Б,2)&amp;INDEX(Б,3)&amp;INDEX(Б,4)&amp;INDEX(Б,5)&amp;INDEX(Б,6)&amp;INDEX(Б,7)&amp;INDEX(Б,8)&amp;INDEX(Б,9)&amp;INDEX(Б,10)&amp;INDEX(Б,11)&amp;INDEX(Б,12)&amp;INDEX(Б,13)&amp;INDEX(Б,14)&amp;INDEX(Б,15)&amp;INDEX(Б,16)&amp;INDEX(Б,17)&amp;INDEX(Б,18)&amp;INDEX(Б,19)&amp;INDEX(Б,20)))</f>
        <v>Александр</v>
      </c>
      <c r="H2" t="s">
        <v>4</v>
      </c>
      <c r="I2" t="s">
        <v>5</v>
      </c>
    </row>
    <row r="3" spans="1:9" ht="12.75">
      <c r="A3" t="s">
        <v>6</v>
      </c>
      <c r="B3" t="str">
        <f>PROPER(TRIM(INDEX(Б,1)&amp;INDEX(Б,2)&amp;INDEX(Б,3)&amp;INDEX(Б,4)&amp;INDEX(Б,5)&amp;INDEX(Б,6)&amp;INDEX(Б,7)&amp;INDEX(Б,8)&amp;INDEX(Б,9)&amp;INDEX(Б,10)&amp;INDEX(Б,11)&amp;INDEX(Б,12)&amp;INDEX(Б,13)&amp;INDEX(Б,14)&amp;INDEX(Б,15)&amp;INDEX(Б,16)&amp;INDEX(Б,17)&amp;INDEX(Б,18)&amp;INDEX(Б,19)&amp;INDEX(Б,20)))</f>
        <v>Артем</v>
      </c>
      <c r="H3" t="s">
        <v>8</v>
      </c>
      <c r="I3" t="s">
        <v>9</v>
      </c>
    </row>
    <row r="4" spans="8:9" ht="12.75">
      <c r="H4" t="s">
        <v>10</v>
      </c>
      <c r="I4" t="s">
        <v>11</v>
      </c>
    </row>
    <row r="5" spans="8:9" ht="12.75">
      <c r="H5" t="s">
        <v>12</v>
      </c>
      <c r="I5" t="s">
        <v>13</v>
      </c>
    </row>
    <row r="6" spans="8:9" ht="12.75">
      <c r="H6" t="s">
        <v>14</v>
      </c>
      <c r="I6" t="s">
        <v>15</v>
      </c>
    </row>
    <row r="7" spans="8:9" ht="12.75">
      <c r="H7" t="s">
        <v>16</v>
      </c>
      <c r="I7" t="s">
        <v>17</v>
      </c>
    </row>
    <row r="8" spans="8:9" ht="12.75">
      <c r="H8" t="s">
        <v>18</v>
      </c>
      <c r="I8" t="s">
        <v>19</v>
      </c>
    </row>
    <row r="9" spans="8:9" ht="12.75">
      <c r="H9" t="s">
        <v>20</v>
      </c>
      <c r="I9" t="s">
        <v>21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Матевосов Алексей (AlexM)</dc:creator>
  <cp:keywords/>
  <dc:description/>
  <cp:lastModifiedBy>Матевосов Алексей (AlexM)</cp:lastModifiedBy>
  <dcterms:created xsi:type="dcterms:W3CDTF">2014-05-21T05:30:34Z</dcterms:created>
  <dcterms:modified xsi:type="dcterms:W3CDTF">2014-05-21T07:11:07Z</dcterms:modified>
  <cp:category/>
  <cp:version/>
  <cp:contentType/>
  <cp:contentStatus/>
</cp:coreProperties>
</file>