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1075" windowHeight="9465" activeTab="4"/>
  </bookViews>
  <sheets>
    <sheet name="Лист4" sheetId="4" r:id="rId1"/>
    <sheet name="Лист5" sheetId="5" r:id="rId2"/>
    <sheet name="Лист1" sheetId="1" r:id="rId3"/>
    <sheet name="Лист2" sheetId="2" r:id="rId4"/>
    <sheet name="Лист3" sheetId="3" r:id="rId5"/>
  </sheets>
  <definedNames>
    <definedName name="_xlnm._FilterDatabase" localSheetId="4" hidden="1">Лист3!$A$1:$D$14</definedName>
  </definedNames>
  <calcPr calcId="145621" calcMode="manual"/>
  <pivotCaches>
    <pivotCache cacheId="1" r:id="rId6"/>
  </pivotCaches>
</workbook>
</file>

<file path=xl/calcChain.xml><?xml version="1.0" encoding="utf-8"?>
<calcChain xmlns="http://schemas.openxmlformats.org/spreadsheetml/2006/main">
  <c r="D17" i="3" l="1" a="1"/>
  <c r="D17" i="3" s="1"/>
  <c r="C17" i="3" a="1"/>
  <c r="C17" i="3" s="1"/>
  <c r="A3" i="2" l="1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B2" i="2"/>
  <c r="A2" i="2"/>
  <c r="B1" i="2"/>
  <c r="A1" i="2"/>
</calcChain>
</file>

<file path=xl/sharedStrings.xml><?xml version="1.0" encoding="utf-8"?>
<sst xmlns="http://schemas.openxmlformats.org/spreadsheetml/2006/main" count="103" uniqueCount="27">
  <si>
    <t>кода материала</t>
  </si>
  <si>
    <t>поставщик</t>
  </si>
  <si>
    <t>ооо ника</t>
  </si>
  <si>
    <t>ооо вера</t>
  </si>
  <si>
    <t xml:space="preserve">филиал </t>
  </si>
  <si>
    <t>цб</t>
  </si>
  <si>
    <t>вс</t>
  </si>
  <si>
    <t>цена</t>
  </si>
  <si>
    <t>гб</t>
  </si>
  <si>
    <t>ооо гард</t>
  </si>
  <si>
    <t>ооо елп</t>
  </si>
  <si>
    <t>ооо втнк</t>
  </si>
  <si>
    <t>ооо елка</t>
  </si>
  <si>
    <t>ооо транс</t>
  </si>
  <si>
    <t>Названия строк</t>
  </si>
  <si>
    <t>Общий итог</t>
  </si>
  <si>
    <t>(пусто)</t>
  </si>
  <si>
    <t>ооо карлс</t>
  </si>
  <si>
    <t>поставщик1</t>
  </si>
  <si>
    <t>поставщик 2</t>
  </si>
  <si>
    <t>Таблица для подтягивания</t>
  </si>
  <si>
    <t>Цена 1</t>
  </si>
  <si>
    <t>цена 2</t>
  </si>
  <si>
    <t>Минимум по полю цена</t>
  </si>
  <si>
    <t>ам</t>
  </si>
  <si>
    <t>он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</si>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</sst>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Fill="1" applyBorder="1"/>
    <xf numFmtId="0" fontId="0" fillId="0" borderId="0" xfId="0" applyAlignment="1">
      <alignment horizontal="left" indent="2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/>
    <xf numFmtId="0" fontId="18" fillId="0" borderId="10" xfId="0" applyFont="1" applyBorder="1"/>
    <xf numFmtId="0" fontId="16" fillId="0" borderId="0" xfId="0" applyFont="1"/>
    <xf numFmtId="0" fontId="0" fillId="33" borderId="0" xfId="0" applyFill="1"/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ernov, Igor" refreshedDate="41781.429049305552" createdVersion="4" refreshedVersion="4" minRefreshableVersion="3" recordCount="10">
  <cacheSource type="worksheet">
    <worksheetSource ref="A2:D12" sheet="Лист1"/>
  </cacheSource>
  <cacheFields count="4">
    <cacheField name="филиал " numFmtId="0">
      <sharedItems count="3">
        <s v="цб"/>
        <s v="гб"/>
        <s v="вс"/>
      </sharedItems>
    </cacheField>
    <cacheField name="кода материала" numFmtId="0">
      <sharedItems containsSemiMixedTypes="0" containsString="0" containsNumber="1" containsInteger="1" minValue="80012105" maxValue="80023922" count="5">
        <n v="80023922"/>
        <n v="80012264"/>
        <n v="80013440"/>
        <n v="80012377"/>
        <n v="80012105"/>
      </sharedItems>
    </cacheField>
    <cacheField name="поставщик" numFmtId="0">
      <sharedItems containsBlank="1" count="8">
        <s v="ооо ника"/>
        <m/>
        <s v="ооо гард"/>
        <s v="ооо елп"/>
        <s v="ооо втнк"/>
        <s v="ооо елка"/>
        <s v="ооо вера"/>
        <s v="ооо транс"/>
      </sharedItems>
    </cacheField>
    <cacheField name="цена" numFmtId="0">
      <sharedItems containsSemiMixedTypes="0" containsString="0" containsNumber="1" containsInteger="1" minValue="15" maxValue="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x v="0"/>
    <n v="55"/>
  </r>
  <r>
    <x v="1"/>
    <x v="1"/>
    <x v="1"/>
    <n v="67"/>
  </r>
  <r>
    <x v="2"/>
    <x v="0"/>
    <x v="0"/>
    <n v="55"/>
  </r>
  <r>
    <x v="0"/>
    <x v="2"/>
    <x v="2"/>
    <n v="78"/>
  </r>
  <r>
    <x v="2"/>
    <x v="2"/>
    <x v="3"/>
    <n v="45"/>
  </r>
  <r>
    <x v="1"/>
    <x v="2"/>
    <x v="4"/>
    <n v="34"/>
  </r>
  <r>
    <x v="2"/>
    <x v="3"/>
    <x v="0"/>
    <n v="34"/>
  </r>
  <r>
    <x v="2"/>
    <x v="4"/>
    <x v="5"/>
    <n v="21"/>
  </r>
  <r>
    <x v="0"/>
    <x v="0"/>
    <x v="6"/>
    <n v="45"/>
  </r>
  <r>
    <x v="1"/>
    <x v="3"/>
    <x v="7"/>
    <n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26" firstHeaderRow="1" firstDataRow="1" firstDataCol="1"/>
  <pivotFields count="4">
    <pivotField axis="axisRow" showAll="0">
      <items count="4">
        <item x="2"/>
        <item x="1"/>
        <item x="0"/>
        <item t="default"/>
      </items>
    </pivotField>
    <pivotField axis="axisRow" showAll="0">
      <items count="6">
        <item x="4"/>
        <item x="1"/>
        <item x="3"/>
        <item x="2"/>
        <item x="0"/>
        <item t="default"/>
      </items>
    </pivotField>
    <pivotField axis="axisRow" showAll="0">
      <items count="9">
        <item x="6"/>
        <item x="4"/>
        <item x="2"/>
        <item x="5"/>
        <item x="3"/>
        <item x="0"/>
        <item x="7"/>
        <item x="1"/>
        <item t="default"/>
      </items>
    </pivotField>
    <pivotField showAll="0"/>
  </pivotFields>
  <rowFields count="3">
    <field x="0"/>
    <field x="1"/>
    <field x="2"/>
  </rowFields>
  <rowItems count="23">
    <i>
      <x/>
    </i>
    <i r="1">
      <x/>
    </i>
    <i r="2">
      <x v="3"/>
    </i>
    <i r="1">
      <x v="2"/>
    </i>
    <i r="2">
      <x v="5"/>
    </i>
    <i r="1">
      <x v="3"/>
    </i>
    <i r="2">
      <x v="4"/>
    </i>
    <i r="1">
      <x v="4"/>
    </i>
    <i r="2">
      <x v="5"/>
    </i>
    <i>
      <x v="1"/>
    </i>
    <i r="1">
      <x v="1"/>
    </i>
    <i r="2">
      <x v="7"/>
    </i>
    <i r="1">
      <x v="2"/>
    </i>
    <i r="2">
      <x v="6"/>
    </i>
    <i r="1">
      <x v="3"/>
    </i>
    <i r="2">
      <x v="1"/>
    </i>
    <i>
      <x v="2"/>
    </i>
    <i r="1">
      <x v="3"/>
    </i>
    <i r="2">
      <x v="2"/>
    </i>
    <i r="1">
      <x v="4"/>
    </i>
    <i r="2">
      <x/>
    </i>
    <i r="2"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26" firstHeaderRow="1" firstDataRow="1" firstDataCol="1"/>
  <pivotFields count="4">
    <pivotField axis="axisRow" showAll="0">
      <items count="4">
        <item x="2"/>
        <item x="1"/>
        <item x="0"/>
        <item t="default"/>
      </items>
    </pivotField>
    <pivotField axis="axisRow" showAll="0">
      <items count="6">
        <item x="4"/>
        <item x="1"/>
        <item x="3"/>
        <item x="2"/>
        <item x="0"/>
        <item t="default"/>
      </items>
    </pivotField>
    <pivotField axis="axisRow" showAll="0">
      <items count="9">
        <item x="6"/>
        <item x="4"/>
        <item x="2"/>
        <item x="5"/>
        <item x="3"/>
        <item x="0"/>
        <item x="7"/>
        <item x="1"/>
        <item t="default"/>
      </items>
    </pivotField>
    <pivotField dataField="1" showAll="0"/>
  </pivotFields>
  <rowFields count="3">
    <field x="0"/>
    <field x="1"/>
    <field x="2"/>
  </rowFields>
  <rowItems count="23">
    <i>
      <x/>
    </i>
    <i r="1">
      <x/>
    </i>
    <i r="2">
      <x v="3"/>
    </i>
    <i r="1">
      <x v="2"/>
    </i>
    <i r="2">
      <x v="5"/>
    </i>
    <i r="1">
      <x v="3"/>
    </i>
    <i r="2">
      <x v="4"/>
    </i>
    <i r="1">
      <x v="4"/>
    </i>
    <i r="2">
      <x v="5"/>
    </i>
    <i>
      <x v="1"/>
    </i>
    <i r="1">
      <x v="1"/>
    </i>
    <i r="2">
      <x v="7"/>
    </i>
    <i r="1">
      <x v="2"/>
    </i>
    <i r="2">
      <x v="6"/>
    </i>
    <i r="1">
      <x v="3"/>
    </i>
    <i r="2">
      <x v="1"/>
    </i>
    <i>
      <x v="2"/>
    </i>
    <i r="1">
      <x v="3"/>
    </i>
    <i r="2">
      <x v="2"/>
    </i>
    <i r="1">
      <x v="4"/>
    </i>
    <i r="2">
      <x/>
    </i>
    <i r="2">
      <x v="5"/>
    </i>
    <i t="grand">
      <x/>
    </i>
  </rowItems>
  <colItems count="1">
    <i/>
  </colItems>
  <dataFields count="1">
    <dataField name="Минимум по полю цена" fld="3" subtotal="min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6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</cols>
  <sheetData>
    <row r="3" spans="1:1" x14ac:dyDescent="0.25">
      <c r="A3" s="4" t="s">
        <v>14</v>
      </c>
    </row>
    <row r="4" spans="1:1" x14ac:dyDescent="0.25">
      <c r="A4" s="5" t="s">
        <v>6</v>
      </c>
    </row>
    <row r="5" spans="1:1" x14ac:dyDescent="0.25">
      <c r="A5" s="1">
        <v>80012105</v>
      </c>
    </row>
    <row r="6" spans="1:1" x14ac:dyDescent="0.25">
      <c r="A6" s="3" t="s">
        <v>12</v>
      </c>
    </row>
    <row r="7" spans="1:1" x14ac:dyDescent="0.25">
      <c r="A7" s="1">
        <v>80012377</v>
      </c>
    </row>
    <row r="8" spans="1:1" x14ac:dyDescent="0.25">
      <c r="A8" s="3" t="s">
        <v>2</v>
      </c>
    </row>
    <row r="9" spans="1:1" x14ac:dyDescent="0.25">
      <c r="A9" s="1">
        <v>80013440</v>
      </c>
    </row>
    <row r="10" spans="1:1" x14ac:dyDescent="0.25">
      <c r="A10" s="3" t="s">
        <v>10</v>
      </c>
    </row>
    <row r="11" spans="1:1" x14ac:dyDescent="0.25">
      <c r="A11" s="1">
        <v>80023922</v>
      </c>
    </row>
    <row r="12" spans="1:1" x14ac:dyDescent="0.25">
      <c r="A12" s="3" t="s">
        <v>2</v>
      </c>
    </row>
    <row r="13" spans="1:1" x14ac:dyDescent="0.25">
      <c r="A13" s="5" t="s">
        <v>8</v>
      </c>
    </row>
    <row r="14" spans="1:1" x14ac:dyDescent="0.25">
      <c r="A14" s="1">
        <v>80012264</v>
      </c>
    </row>
    <row r="15" spans="1:1" x14ac:dyDescent="0.25">
      <c r="A15" s="3" t="s">
        <v>16</v>
      </c>
    </row>
    <row r="16" spans="1:1" x14ac:dyDescent="0.25">
      <c r="A16" s="1">
        <v>80012377</v>
      </c>
    </row>
    <row r="17" spans="1:1" x14ac:dyDescent="0.25">
      <c r="A17" s="3" t="s">
        <v>13</v>
      </c>
    </row>
    <row r="18" spans="1:1" x14ac:dyDescent="0.25">
      <c r="A18" s="1">
        <v>80013440</v>
      </c>
    </row>
    <row r="19" spans="1:1" x14ac:dyDescent="0.25">
      <c r="A19" s="3" t="s">
        <v>11</v>
      </c>
    </row>
    <row r="20" spans="1:1" x14ac:dyDescent="0.25">
      <c r="A20" s="5" t="s">
        <v>5</v>
      </c>
    </row>
    <row r="21" spans="1:1" x14ac:dyDescent="0.25">
      <c r="A21" s="1">
        <v>80013440</v>
      </c>
    </row>
    <row r="22" spans="1:1" x14ac:dyDescent="0.25">
      <c r="A22" s="3" t="s">
        <v>9</v>
      </c>
    </row>
    <row r="23" spans="1:1" x14ac:dyDescent="0.25">
      <c r="A23" s="1">
        <v>80023922</v>
      </c>
    </row>
    <row r="24" spans="1:1" x14ac:dyDescent="0.25">
      <c r="A24" s="3" t="s">
        <v>3</v>
      </c>
    </row>
    <row r="25" spans="1:1" x14ac:dyDescent="0.25">
      <c r="A25" s="3" t="s">
        <v>2</v>
      </c>
    </row>
    <row r="26" spans="1:1" x14ac:dyDescent="0.25">
      <c r="A26" s="5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6"/>
  <sheetViews>
    <sheetView workbookViewId="0">
      <selection activeCell="A4" sqref="A4:B26"/>
    </sheetView>
  </sheetViews>
  <sheetFormatPr defaultRowHeight="15" x14ac:dyDescent="0.25"/>
  <cols>
    <col min="1" max="1" width="17.28515625" bestFit="1" customWidth="1"/>
    <col min="2" max="2" width="23.85546875" bestFit="1" customWidth="1"/>
  </cols>
  <sheetData>
    <row r="3" spans="1:2" x14ac:dyDescent="0.25">
      <c r="A3" s="4" t="s">
        <v>14</v>
      </c>
      <c r="B3" t="s">
        <v>23</v>
      </c>
    </row>
    <row r="4" spans="1:2" x14ac:dyDescent="0.25">
      <c r="A4" s="5" t="s">
        <v>6</v>
      </c>
      <c r="B4" s="10">
        <v>21</v>
      </c>
    </row>
    <row r="5" spans="1:2" x14ac:dyDescent="0.25">
      <c r="A5" s="1">
        <v>80012105</v>
      </c>
      <c r="B5" s="10">
        <v>21</v>
      </c>
    </row>
    <row r="6" spans="1:2" x14ac:dyDescent="0.25">
      <c r="A6" s="3" t="s">
        <v>12</v>
      </c>
      <c r="B6" s="10">
        <v>21</v>
      </c>
    </row>
    <row r="7" spans="1:2" x14ac:dyDescent="0.25">
      <c r="A7" s="1">
        <v>80012377</v>
      </c>
      <c r="B7" s="10">
        <v>34</v>
      </c>
    </row>
    <row r="8" spans="1:2" x14ac:dyDescent="0.25">
      <c r="A8" s="3" t="s">
        <v>2</v>
      </c>
      <c r="B8" s="10">
        <v>34</v>
      </c>
    </row>
    <row r="9" spans="1:2" x14ac:dyDescent="0.25">
      <c r="A9" s="1">
        <v>80013440</v>
      </c>
      <c r="B9" s="10">
        <v>45</v>
      </c>
    </row>
    <row r="10" spans="1:2" x14ac:dyDescent="0.25">
      <c r="A10" s="3" t="s">
        <v>10</v>
      </c>
      <c r="B10" s="10">
        <v>45</v>
      </c>
    </row>
    <row r="11" spans="1:2" x14ac:dyDescent="0.25">
      <c r="A11" s="1">
        <v>80023922</v>
      </c>
      <c r="B11" s="10">
        <v>55</v>
      </c>
    </row>
    <row r="12" spans="1:2" x14ac:dyDescent="0.25">
      <c r="A12" s="3" t="s">
        <v>2</v>
      </c>
      <c r="B12" s="10">
        <v>55</v>
      </c>
    </row>
    <row r="13" spans="1:2" x14ac:dyDescent="0.25">
      <c r="A13" s="5" t="s">
        <v>8</v>
      </c>
      <c r="B13" s="10">
        <v>15</v>
      </c>
    </row>
    <row r="14" spans="1:2" x14ac:dyDescent="0.25">
      <c r="A14" s="1">
        <v>80012264</v>
      </c>
      <c r="B14" s="10">
        <v>67</v>
      </c>
    </row>
    <row r="15" spans="1:2" x14ac:dyDescent="0.25">
      <c r="A15" s="3" t="s">
        <v>16</v>
      </c>
      <c r="B15" s="10">
        <v>67</v>
      </c>
    </row>
    <row r="16" spans="1:2" x14ac:dyDescent="0.25">
      <c r="A16" s="1">
        <v>80012377</v>
      </c>
      <c r="B16" s="10">
        <v>15</v>
      </c>
    </row>
    <row r="17" spans="1:2" x14ac:dyDescent="0.25">
      <c r="A17" s="3" t="s">
        <v>13</v>
      </c>
      <c r="B17" s="10">
        <v>15</v>
      </c>
    </row>
    <row r="18" spans="1:2" x14ac:dyDescent="0.25">
      <c r="A18" s="1">
        <v>80013440</v>
      </c>
      <c r="B18" s="10">
        <v>34</v>
      </c>
    </row>
    <row r="19" spans="1:2" x14ac:dyDescent="0.25">
      <c r="A19" s="3" t="s">
        <v>11</v>
      </c>
      <c r="B19" s="10">
        <v>34</v>
      </c>
    </row>
    <row r="20" spans="1:2" x14ac:dyDescent="0.25">
      <c r="A20" s="5" t="s">
        <v>5</v>
      </c>
      <c r="B20" s="10">
        <v>45</v>
      </c>
    </row>
    <row r="21" spans="1:2" x14ac:dyDescent="0.25">
      <c r="A21" s="1">
        <v>80013440</v>
      </c>
      <c r="B21" s="10">
        <v>78</v>
      </c>
    </row>
    <row r="22" spans="1:2" x14ac:dyDescent="0.25">
      <c r="A22" s="3" t="s">
        <v>9</v>
      </c>
      <c r="B22" s="10">
        <v>78</v>
      </c>
    </row>
    <row r="23" spans="1:2" x14ac:dyDescent="0.25">
      <c r="A23" s="1">
        <v>80023922</v>
      </c>
      <c r="B23" s="10">
        <v>45</v>
      </c>
    </row>
    <row r="24" spans="1:2" x14ac:dyDescent="0.25">
      <c r="A24" s="3" t="s">
        <v>3</v>
      </c>
      <c r="B24" s="10">
        <v>45</v>
      </c>
    </row>
    <row r="25" spans="1:2" x14ac:dyDescent="0.25">
      <c r="A25" s="3" t="s">
        <v>2</v>
      </c>
      <c r="B25" s="10">
        <v>55</v>
      </c>
    </row>
    <row r="26" spans="1:2" x14ac:dyDescent="0.25">
      <c r="A26" s="5" t="s">
        <v>15</v>
      </c>
      <c r="B26" s="10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"/>
  <sheetViews>
    <sheetView workbookViewId="0">
      <selection activeCell="A2" sqref="A2:D12"/>
    </sheetView>
  </sheetViews>
  <sheetFormatPr defaultRowHeight="15" x14ac:dyDescent="0.25"/>
  <cols>
    <col min="2" max="2" width="20.28515625" customWidth="1"/>
    <col min="3" max="3" width="13" customWidth="1"/>
    <col min="4" max="4" width="14.42578125" customWidth="1"/>
    <col min="5" max="5" width="13.7109375" customWidth="1"/>
  </cols>
  <sheetData>
    <row r="2" spans="1:4" x14ac:dyDescent="0.25">
      <c r="A2" t="s">
        <v>4</v>
      </c>
      <c r="B2" t="s">
        <v>0</v>
      </c>
      <c r="C2" t="s">
        <v>1</v>
      </c>
      <c r="D2" t="s">
        <v>7</v>
      </c>
    </row>
    <row r="3" spans="1:4" x14ac:dyDescent="0.25">
      <c r="A3" t="s">
        <v>5</v>
      </c>
      <c r="B3" s="7">
        <v>80023922</v>
      </c>
      <c r="C3" t="s">
        <v>2</v>
      </c>
      <c r="D3">
        <v>55</v>
      </c>
    </row>
    <row r="4" spans="1:4" x14ac:dyDescent="0.25">
      <c r="A4" t="s">
        <v>8</v>
      </c>
      <c r="B4" s="7">
        <v>80012264</v>
      </c>
      <c r="C4" t="s">
        <v>17</v>
      </c>
      <c r="D4">
        <v>67</v>
      </c>
    </row>
    <row r="5" spans="1:4" ht="17.25" customHeight="1" x14ac:dyDescent="0.25">
      <c r="A5" t="s">
        <v>6</v>
      </c>
      <c r="B5" s="7">
        <v>80023922</v>
      </c>
      <c r="C5" s="6" t="s">
        <v>2</v>
      </c>
      <c r="D5">
        <v>55</v>
      </c>
    </row>
    <row r="6" spans="1:4" x14ac:dyDescent="0.25">
      <c r="A6" t="s">
        <v>5</v>
      </c>
      <c r="B6" s="7">
        <v>80013440</v>
      </c>
      <c r="C6" s="2" t="s">
        <v>9</v>
      </c>
      <c r="D6">
        <v>78</v>
      </c>
    </row>
    <row r="7" spans="1:4" x14ac:dyDescent="0.25">
      <c r="A7" t="s">
        <v>6</v>
      </c>
      <c r="B7" s="7">
        <v>80013440</v>
      </c>
      <c r="C7" s="2" t="s">
        <v>10</v>
      </c>
      <c r="D7">
        <v>45</v>
      </c>
    </row>
    <row r="8" spans="1:4" x14ac:dyDescent="0.25">
      <c r="A8" t="s">
        <v>8</v>
      </c>
      <c r="B8" s="7">
        <v>80012264</v>
      </c>
      <c r="C8" s="2" t="s">
        <v>11</v>
      </c>
      <c r="D8">
        <v>34</v>
      </c>
    </row>
    <row r="9" spans="1:4" x14ac:dyDescent="0.25">
      <c r="A9" s="6" t="s">
        <v>6</v>
      </c>
      <c r="B9" s="7">
        <v>80012377</v>
      </c>
      <c r="C9" s="2" t="s">
        <v>2</v>
      </c>
      <c r="D9">
        <v>34</v>
      </c>
    </row>
    <row r="10" spans="1:4" x14ac:dyDescent="0.25">
      <c r="A10" s="6" t="s">
        <v>6</v>
      </c>
      <c r="B10" s="7">
        <v>80012105</v>
      </c>
      <c r="C10" s="2" t="s">
        <v>12</v>
      </c>
      <c r="D10">
        <v>21</v>
      </c>
    </row>
    <row r="11" spans="1:4" x14ac:dyDescent="0.25">
      <c r="A11" t="s">
        <v>5</v>
      </c>
      <c r="B11" s="7">
        <v>80023922</v>
      </c>
      <c r="C11" t="s">
        <v>3</v>
      </c>
      <c r="D11">
        <v>45</v>
      </c>
    </row>
    <row r="12" spans="1:4" x14ac:dyDescent="0.25">
      <c r="A12" t="s">
        <v>8</v>
      </c>
      <c r="B12" s="7">
        <v>80012377</v>
      </c>
      <c r="C12" t="s">
        <v>13</v>
      </c>
      <c r="D12">
        <v>15</v>
      </c>
    </row>
    <row r="16" spans="1:4" x14ac:dyDescent="0.25">
      <c r="A16" s="9" t="s">
        <v>20</v>
      </c>
    </row>
    <row r="20" spans="1:8" x14ac:dyDescent="0.25">
      <c r="A20" s="6" t="s">
        <v>4</v>
      </c>
      <c r="B20" s="6" t="s">
        <v>0</v>
      </c>
      <c r="D20" s="8" t="s">
        <v>18</v>
      </c>
      <c r="E20" s="8" t="s">
        <v>19</v>
      </c>
      <c r="F20" s="8"/>
      <c r="G20" s="8" t="s">
        <v>21</v>
      </c>
      <c r="H20" s="8" t="s">
        <v>22</v>
      </c>
    </row>
    <row r="21" spans="1:8" x14ac:dyDescent="0.25">
      <c r="A21" t="s">
        <v>5</v>
      </c>
      <c r="B21">
        <v>80023922</v>
      </c>
      <c r="D21" s="6" t="s">
        <v>2</v>
      </c>
      <c r="E21" s="6" t="s">
        <v>3</v>
      </c>
      <c r="G21" s="6">
        <v>55</v>
      </c>
      <c r="H21">
        <v>67</v>
      </c>
    </row>
    <row r="22" spans="1:8" x14ac:dyDescent="0.25">
      <c r="A22" s="6" t="s">
        <v>6</v>
      </c>
      <c r="B22" s="7">
        <v>80012377</v>
      </c>
      <c r="D22" s="2" t="s">
        <v>2</v>
      </c>
      <c r="G22" s="6">
        <v>34</v>
      </c>
    </row>
    <row r="23" spans="1:8" x14ac:dyDescent="0.25">
      <c r="A23" s="6" t="s">
        <v>8</v>
      </c>
      <c r="B23" s="7">
        <v>80012377</v>
      </c>
      <c r="D23" s="6" t="s">
        <v>13</v>
      </c>
      <c r="G23">
        <v>15</v>
      </c>
    </row>
    <row r="24" spans="1:8" x14ac:dyDescent="0.25">
      <c r="A24" s="6" t="s">
        <v>8</v>
      </c>
      <c r="B24" s="7">
        <v>80012264</v>
      </c>
      <c r="D24" s="6" t="s">
        <v>17</v>
      </c>
      <c r="G24" s="6">
        <v>67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5" sqref="B5"/>
    </sheetView>
  </sheetViews>
  <sheetFormatPr defaultRowHeight="15" x14ac:dyDescent="0.25"/>
  <cols>
    <col min="1" max="1" width="12.42578125" customWidth="1"/>
    <col min="2" max="2" width="14.5703125" customWidth="1"/>
  </cols>
  <sheetData>
    <row r="1" spans="1:2" x14ac:dyDescent="0.25">
      <c r="A1" t="str">
        <f>Лист1!A2</f>
        <v xml:space="preserve">филиал </v>
      </c>
      <c r="B1" t="str">
        <f>Лист1!B2</f>
        <v>кода материала</v>
      </c>
    </row>
    <row r="2" spans="1:2" x14ac:dyDescent="0.25">
      <c r="A2" s="6" t="str">
        <f>Лист1!A3</f>
        <v>цб</v>
      </c>
      <c r="B2" s="6">
        <f>Лист1!B3</f>
        <v>80023922</v>
      </c>
    </row>
    <row r="3" spans="1:2" x14ac:dyDescent="0.25">
      <c r="A3" s="6" t="str">
        <f>Лист1!A4</f>
        <v>гб</v>
      </c>
      <c r="B3" s="6">
        <f>Лист1!B4</f>
        <v>80012264</v>
      </c>
    </row>
    <row r="4" spans="1:2" x14ac:dyDescent="0.25">
      <c r="A4" s="6" t="str">
        <f>Лист1!A5</f>
        <v>вс</v>
      </c>
      <c r="B4" s="6">
        <f>Лист1!B5</f>
        <v>80023922</v>
      </c>
    </row>
    <row r="5" spans="1:2" x14ac:dyDescent="0.25">
      <c r="A5" s="6" t="str">
        <f>Лист1!A6</f>
        <v>цб</v>
      </c>
      <c r="B5" s="6">
        <f>Лист1!B6</f>
        <v>80013440</v>
      </c>
    </row>
    <row r="6" spans="1:2" x14ac:dyDescent="0.25">
      <c r="A6" s="6" t="str">
        <f>Лист1!A7</f>
        <v>вс</v>
      </c>
      <c r="B6" s="6">
        <f>Лист1!B7</f>
        <v>80013440</v>
      </c>
    </row>
    <row r="7" spans="1:2" x14ac:dyDescent="0.25">
      <c r="A7" s="6" t="str">
        <f>Лист1!A8</f>
        <v>гб</v>
      </c>
      <c r="B7" s="6">
        <f>Лист1!B8</f>
        <v>80012264</v>
      </c>
    </row>
    <row r="8" spans="1:2" x14ac:dyDescent="0.25">
      <c r="A8" s="6" t="str">
        <f>Лист1!A9</f>
        <v>вс</v>
      </c>
      <c r="B8" s="6">
        <f>Лист1!B9</f>
        <v>80012377</v>
      </c>
    </row>
    <row r="9" spans="1:2" x14ac:dyDescent="0.25">
      <c r="A9" s="6" t="str">
        <f>Лист1!A10</f>
        <v>вс</v>
      </c>
      <c r="B9" s="6">
        <f>Лист1!B10</f>
        <v>80012105</v>
      </c>
    </row>
    <row r="10" spans="1:2" x14ac:dyDescent="0.25">
      <c r="A10" s="6" t="str">
        <f>Лист1!A12</f>
        <v>гб</v>
      </c>
      <c r="B10" s="6">
        <f>Лист1!B12</f>
        <v>80012377</v>
      </c>
    </row>
    <row r="12" spans="1:2" x14ac:dyDescent="0.25">
      <c r="A12" s="6"/>
      <c r="B12" s="6"/>
    </row>
    <row r="13" spans="1:2" x14ac:dyDescent="0.25">
      <c r="A13" s="6"/>
      <c r="B13" s="6"/>
    </row>
    <row r="14" spans="1:2" x14ac:dyDescent="0.25">
      <c r="A14" s="6"/>
      <c r="B14" s="6"/>
    </row>
    <row r="15" spans="1:2" x14ac:dyDescent="0.25">
      <c r="A15" s="6"/>
      <c r="B15" s="6"/>
    </row>
    <row r="16" spans="1:2" x14ac:dyDescent="0.25">
      <c r="A16" s="6"/>
      <c r="B16" s="6"/>
    </row>
    <row r="17" spans="1:2" x14ac:dyDescent="0.25">
      <c r="A17" s="6"/>
      <c r="B17" s="6"/>
    </row>
    <row r="18" spans="1:2" x14ac:dyDescent="0.25">
      <c r="A18" s="6"/>
      <c r="B18" s="6"/>
    </row>
    <row r="19" spans="1:2" x14ac:dyDescent="0.25">
      <c r="A19" s="6"/>
      <c r="B19" s="6"/>
    </row>
    <row r="20" spans="1:2" x14ac:dyDescent="0.25">
      <c r="A20" s="6"/>
      <c r="B20" s="6"/>
    </row>
    <row r="21" spans="1:2" x14ac:dyDescent="0.25">
      <c r="A21" s="6"/>
      <c r="B21" s="6"/>
    </row>
    <row r="22" spans="1:2" x14ac:dyDescent="0.25">
      <c r="A22" s="6"/>
      <c r="B22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17" sqref="C17"/>
    </sheetView>
  </sheetViews>
  <sheetFormatPr defaultRowHeight="15" x14ac:dyDescent="0.25"/>
  <cols>
    <col min="1" max="1" width="9.140625" style="6"/>
    <col min="2" max="2" width="15.42578125" style="6" customWidth="1"/>
  </cols>
  <sheetData>
    <row r="1" spans="1:4" x14ac:dyDescent="0.25">
      <c r="A1" s="6" t="s">
        <v>6</v>
      </c>
      <c r="B1" s="6" t="s">
        <v>6</v>
      </c>
      <c r="C1" t="s">
        <v>6</v>
      </c>
      <c r="D1">
        <v>21</v>
      </c>
    </row>
    <row r="2" spans="1:4" x14ac:dyDescent="0.25">
      <c r="A2" s="6" t="s">
        <v>6</v>
      </c>
      <c r="B2" s="6">
        <v>80012105</v>
      </c>
      <c r="C2" t="s">
        <v>12</v>
      </c>
      <c r="D2">
        <v>21</v>
      </c>
    </row>
    <row r="3" spans="1:4" x14ac:dyDescent="0.25">
      <c r="A3" s="6" t="s">
        <v>6</v>
      </c>
      <c r="B3" s="6">
        <v>80012377</v>
      </c>
      <c r="C3" t="s">
        <v>2</v>
      </c>
      <c r="D3">
        <v>34</v>
      </c>
    </row>
    <row r="4" spans="1:4" x14ac:dyDescent="0.25">
      <c r="A4" s="6" t="s">
        <v>6</v>
      </c>
      <c r="B4" s="6">
        <v>80013440</v>
      </c>
      <c r="C4" t="s">
        <v>10</v>
      </c>
      <c r="D4">
        <v>45</v>
      </c>
    </row>
    <row r="5" spans="1:4" x14ac:dyDescent="0.25">
      <c r="A5" s="6" t="s">
        <v>6</v>
      </c>
      <c r="B5" s="6">
        <v>80023922</v>
      </c>
      <c r="C5" t="s">
        <v>2</v>
      </c>
      <c r="D5">
        <v>55</v>
      </c>
    </row>
    <row r="6" spans="1:4" x14ac:dyDescent="0.25">
      <c r="A6" s="6" t="s">
        <v>8</v>
      </c>
      <c r="B6" s="6">
        <v>80023922</v>
      </c>
      <c r="C6" t="s">
        <v>8</v>
      </c>
      <c r="D6">
        <v>15</v>
      </c>
    </row>
    <row r="7" spans="1:4" x14ac:dyDescent="0.25">
      <c r="A7" s="6" t="s">
        <v>8</v>
      </c>
      <c r="B7" s="6">
        <v>80012264</v>
      </c>
      <c r="C7" t="s">
        <v>16</v>
      </c>
      <c r="D7">
        <v>67</v>
      </c>
    </row>
    <row r="8" spans="1:4" x14ac:dyDescent="0.25">
      <c r="A8" s="6" t="s">
        <v>8</v>
      </c>
      <c r="B8" s="6">
        <v>80012377</v>
      </c>
      <c r="C8" t="s">
        <v>13</v>
      </c>
      <c r="D8">
        <v>15</v>
      </c>
    </row>
    <row r="9" spans="1:4" x14ac:dyDescent="0.25">
      <c r="A9" s="6" t="s">
        <v>8</v>
      </c>
      <c r="B9" s="6">
        <v>80013440</v>
      </c>
      <c r="C9" t="s">
        <v>11</v>
      </c>
      <c r="D9">
        <v>34</v>
      </c>
    </row>
    <row r="10" spans="1:4" x14ac:dyDescent="0.25">
      <c r="A10" s="6" t="s">
        <v>5</v>
      </c>
      <c r="B10" s="6">
        <v>80013440</v>
      </c>
      <c r="C10" t="s">
        <v>5</v>
      </c>
      <c r="D10">
        <v>45</v>
      </c>
    </row>
    <row r="11" spans="1:4" x14ac:dyDescent="0.25">
      <c r="A11" s="6" t="s">
        <v>5</v>
      </c>
      <c r="B11" s="6">
        <v>80013440</v>
      </c>
      <c r="C11" t="s">
        <v>9</v>
      </c>
      <c r="D11">
        <v>78</v>
      </c>
    </row>
    <row r="12" spans="1:4" x14ac:dyDescent="0.25">
      <c r="A12" s="6" t="s">
        <v>5</v>
      </c>
      <c r="B12" s="6">
        <v>80023922</v>
      </c>
      <c r="C12" t="s">
        <v>3</v>
      </c>
      <c r="D12">
        <v>45</v>
      </c>
    </row>
    <row r="13" spans="1:4" x14ac:dyDescent="0.25">
      <c r="A13" s="6" t="s">
        <v>5</v>
      </c>
      <c r="B13" s="6">
        <v>80023922</v>
      </c>
      <c r="C13" t="s">
        <v>2</v>
      </c>
      <c r="D13">
        <v>55</v>
      </c>
    </row>
    <row r="14" spans="1:4" x14ac:dyDescent="0.25">
      <c r="A14" s="6" t="s">
        <v>24</v>
      </c>
      <c r="B14" s="6" t="s">
        <v>25</v>
      </c>
      <c r="C14" t="s">
        <v>15</v>
      </c>
      <c r="D14">
        <v>15</v>
      </c>
    </row>
    <row r="16" spans="1:4" x14ac:dyDescent="0.25">
      <c r="C16" s="8" t="s">
        <v>26</v>
      </c>
    </row>
    <row r="17" spans="1:5" x14ac:dyDescent="0.25">
      <c r="A17" s="6" t="s">
        <v>5</v>
      </c>
      <c r="B17" s="6">
        <v>80013440</v>
      </c>
      <c r="C17" s="6" t="str">
        <f t="array" ref="C17">IFERROR(INDEX($C$2:$C$13,SMALL(IF($B17=$B$2:$B$13,ROW($C$2:$C$13)-1),COLUMN(A1))),"")</f>
        <v>ооо елп</v>
      </c>
      <c r="D17" s="6" t="str">
        <f t="array" ref="D17">IFERROR(INDEX($C$2:$C$13,SMALL(IF($B17=$B$2:$B$13,ROW($C$2:$C$13)-1),COLUMN(B1))),"")</f>
        <v>ооо втнк</v>
      </c>
    </row>
    <row r="18" spans="1:5" x14ac:dyDescent="0.25">
      <c r="C18" s="6"/>
      <c r="D18" s="6"/>
      <c r="E18" s="6"/>
    </row>
  </sheetData>
  <autoFilter ref="A1:D1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Лист5</vt:lpstr>
      <vt:lpstr>Лист1</vt:lpstr>
      <vt:lpstr>Лист2</vt:lpstr>
      <vt:lpstr>Лист3</vt:lpstr>
    </vt:vector>
  </TitlesOfParts>
  <Company>X5 Retail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Chernov, Igor</dc:creator>
  <cp:lastModifiedBy>Chernov, Igor</cp:lastModifiedBy>
  <dcterms:created xsi:type="dcterms:W3CDTF">2014-05-22T06:02:03Z</dcterms:created>
  <dcterms:modified xsi:type="dcterms:W3CDTF">2014-05-23T12:10:11Z</dcterms:modified>
</cp:coreProperties>
</file>