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075" windowHeight="9465" activeTab="1"/>
  </bookViews>
  <sheets>
    <sheet name="Лист4" sheetId="4" r:id="rId1"/>
    <sheet name="Лист1" sheetId="1" r:id="rId2"/>
    <sheet name="Лист2" sheetId="2" r:id="rId3"/>
    <sheet name="Лист3" sheetId="3" r:id="rId4"/>
    <sheet name="Лист5" sheetId="5" r:id="rId5"/>
  </sheets>
  <calcPr calcId="145621"/>
  <pivotCaches>
    <pivotCache cacheId="96" r:id="rId6"/>
  </pivotCaches>
</workbook>
</file>

<file path=xl/calcChain.xml><?xml version="1.0" encoding="utf-8"?>
<calcChain xmlns="http://schemas.openxmlformats.org/spreadsheetml/2006/main">
  <c r="F44" i="1" l="1"/>
  <c r="H45" i="1"/>
  <c r="G46" i="1"/>
  <c r="H47" i="1"/>
  <c r="J48" i="1"/>
  <c r="I49" i="1"/>
  <c r="D50" i="1"/>
  <c r="E51" i="1"/>
  <c r="C52" i="1"/>
  <c r="H52" i="1"/>
  <c r="A3" i="2" l="1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B2" i="2"/>
  <c r="A2" i="2"/>
  <c r="B1" i="2"/>
  <c r="A1" i="2"/>
</calcChain>
</file>

<file path=xl/sharedStrings.xml><?xml version="1.0" encoding="utf-8"?>
<sst xmlns="http://schemas.openxmlformats.org/spreadsheetml/2006/main" count="85" uniqueCount="24">
  <si>
    <t>кода материала</t>
  </si>
  <si>
    <t>поставщик</t>
  </si>
  <si>
    <t>ооо ника</t>
  </si>
  <si>
    <t>ооо вера</t>
  </si>
  <si>
    <t xml:space="preserve">филиал </t>
  </si>
  <si>
    <t>цб</t>
  </si>
  <si>
    <t>вс</t>
  </si>
  <si>
    <t>цена</t>
  </si>
  <si>
    <t>гб</t>
  </si>
  <si>
    <t>ооо гард</t>
  </si>
  <si>
    <t>ооо елп</t>
  </si>
  <si>
    <t>ооо втнк</t>
  </si>
  <si>
    <t>ооо елка</t>
  </si>
  <si>
    <t>ооо транс</t>
  </si>
  <si>
    <t>Названия строк</t>
  </si>
  <si>
    <t>Общий итог</t>
  </si>
  <si>
    <t>(пусто)</t>
  </si>
  <si>
    <t>ооо карлс</t>
  </si>
  <si>
    <t>поставщик1</t>
  </si>
  <si>
    <t>поставщик 2</t>
  </si>
  <si>
    <t>Таблица для подтягивания</t>
  </si>
  <si>
    <t>Цена 1</t>
  </si>
  <si>
    <t>цена 2</t>
  </si>
  <si>
    <t>Среднее по полю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</si>
</sst>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Border="1"/>
    <xf numFmtId="0" fontId="0" fillId="0" borderId="0" xfId="0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18" fillId="0" borderId="10" xfId="0" applyFont="1" applyBorder="1"/>
    <xf numFmtId="0" fontId="16" fillId="0" borderId="0" xfId="0" applyFont="1"/>
    <xf numFmtId="0" fontId="0" fillId="33" borderId="0" xfId="0" applyFill="1"/>
    <xf numFmtId="0" fontId="0" fillId="0" borderId="11" xfId="0" pivotButton="1" applyBorder="1"/>
    <xf numFmtId="0" fontId="0" fillId="0" borderId="11" xfId="0" applyBorder="1"/>
    <xf numFmtId="0" fontId="0" fillId="0" borderId="11" xfId="0" applyNumberFormat="1" applyBorder="1"/>
    <xf numFmtId="0" fontId="0" fillId="34" borderId="0" xfId="0" applyFill="1"/>
    <xf numFmtId="0" fontId="0" fillId="34" borderId="11" xfId="0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4</xdr:row>
      <xdr:rowOff>47625</xdr:rowOff>
    </xdr:from>
    <xdr:to>
      <xdr:col>13</xdr:col>
      <xdr:colOff>9525</xdr:colOff>
      <xdr:row>11</xdr:row>
      <xdr:rowOff>161925</xdr:rowOff>
    </xdr:to>
    <xdr:sp macro="" textlink="">
      <xdr:nvSpPr>
        <xdr:cNvPr id="2" name="TextBox 1"/>
        <xdr:cNvSpPr txBox="1"/>
      </xdr:nvSpPr>
      <xdr:spPr>
        <a:xfrm>
          <a:off x="5219700" y="809625"/>
          <a:ext cx="550545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 форумчане!имеется таблица со след столбцами:код филиала , материал, поставщик и цена.Нужно для следующей таблицы подтащить наименование поставщиков для каждого код материала и филиала т. есть у одного кода может быть два филиала и соответственно несколько поставщиков.Таблица с исходными данными и как должна выглядеть таблица представлена.Я как понимаю надо как то через индекс сделать, но вот не знаю как реализовать/((Буду благодарен за помощь в поиске решений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nov, Igor" refreshedDate="41781.429049305552" createdVersion="4" refreshedVersion="4" minRefreshableVersion="3" recordCount="10">
  <cacheSource type="worksheet">
    <worksheetSource ref="A2:D12" sheet="Лист1"/>
  </cacheSource>
  <cacheFields count="4">
    <cacheField name="филиал " numFmtId="0">
      <sharedItems count="3">
        <s v="цб"/>
        <s v="гб"/>
        <s v="вс"/>
      </sharedItems>
    </cacheField>
    <cacheField name="кода материала" numFmtId="0">
      <sharedItems containsSemiMixedTypes="0" containsString="0" containsNumber="1" containsInteger="1" minValue="80012105" maxValue="80023922" count="5">
        <n v="80023922"/>
        <n v="80012264"/>
        <n v="80013440"/>
        <n v="80012377"/>
        <n v="80012105"/>
      </sharedItems>
    </cacheField>
    <cacheField name="поставщик" numFmtId="0">
      <sharedItems containsBlank="1" count="8">
        <s v="ооо ника"/>
        <m/>
        <s v="ооо гард"/>
        <s v="ооо елп"/>
        <s v="ооо втнк"/>
        <s v="ооо елка"/>
        <s v="ооо вера"/>
        <s v="ооо транс"/>
      </sharedItems>
    </cacheField>
    <cacheField name="цена" numFmtId="0">
      <sharedItems containsSemiMixedTypes="0" containsString="0" containsNumber="1" containsInteger="1" minValue="15" maxValue="78" count="7">
        <n v="55"/>
        <n v="67"/>
        <n v="78"/>
        <n v="45"/>
        <n v="34"/>
        <n v="21"/>
        <n v="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</r>
  <r>
    <x v="1"/>
    <x v="1"/>
    <x v="1"/>
    <x v="1"/>
  </r>
  <r>
    <x v="2"/>
    <x v="0"/>
    <x v="0"/>
    <x v="0"/>
  </r>
  <r>
    <x v="0"/>
    <x v="2"/>
    <x v="2"/>
    <x v="2"/>
  </r>
  <r>
    <x v="2"/>
    <x v="2"/>
    <x v="3"/>
    <x v="3"/>
  </r>
  <r>
    <x v="1"/>
    <x v="2"/>
    <x v="4"/>
    <x v="4"/>
  </r>
  <r>
    <x v="2"/>
    <x v="3"/>
    <x v="0"/>
    <x v="4"/>
  </r>
  <r>
    <x v="2"/>
    <x v="4"/>
    <x v="5"/>
    <x v="5"/>
  </r>
  <r>
    <x v="0"/>
    <x v="0"/>
    <x v="6"/>
    <x v="3"/>
  </r>
  <r>
    <x v="1"/>
    <x v="3"/>
    <x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6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6">
        <item x="4"/>
        <item x="1"/>
        <item x="3"/>
        <item x="2"/>
        <item x="0"/>
        <item t="default"/>
      </items>
    </pivotField>
    <pivotField axis="axisRow" showAll="0">
      <items count="9">
        <item x="6"/>
        <item x="4"/>
        <item x="2"/>
        <item x="5"/>
        <item x="3"/>
        <item x="0"/>
        <item x="7"/>
        <item x="1"/>
        <item t="default"/>
      </items>
    </pivotField>
    <pivotField showAll="0"/>
  </pivotFields>
  <rowFields count="3">
    <field x="0"/>
    <field x="1"/>
    <field x="2"/>
  </rowFields>
  <rowItems count="23">
    <i>
      <x/>
    </i>
    <i r="1">
      <x/>
    </i>
    <i r="2">
      <x v="3"/>
    </i>
    <i r="1">
      <x v="2"/>
    </i>
    <i r="2">
      <x v="5"/>
    </i>
    <i r="1">
      <x v="3"/>
    </i>
    <i r="2">
      <x v="4"/>
    </i>
    <i r="1">
      <x v="4"/>
    </i>
    <i r="2">
      <x v="5"/>
    </i>
    <i>
      <x v="1"/>
    </i>
    <i r="1">
      <x v="1"/>
    </i>
    <i r="2">
      <x v="7"/>
    </i>
    <i r="1">
      <x v="2"/>
    </i>
    <i r="2">
      <x v="6"/>
    </i>
    <i r="1">
      <x v="3"/>
    </i>
    <i r="2">
      <x v="1"/>
    </i>
    <i>
      <x v="2"/>
    </i>
    <i r="1">
      <x v="3"/>
    </i>
    <i r="2">
      <x v="2"/>
    </i>
    <i r="1">
      <x v="4"/>
    </i>
    <i r="2">
      <x/>
    </i>
    <i r="2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8" cacheId="9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29:J39" firstHeaderRow="1" firstDataRow="2" firstDataCol="2"/>
  <pivotFields count="4"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5">
        <item x="4"/>
        <item x="1"/>
        <item x="3"/>
        <item x="2"/>
        <item x="0"/>
      </items>
    </pivotField>
    <pivotField axis="axisCol" compact="0" outline="0" showAll="0" defaultSubtotal="0">
      <items count="8">
        <item x="6"/>
        <item x="4"/>
        <item x="2"/>
        <item x="5"/>
        <item x="3"/>
        <item x="0"/>
        <item x="7"/>
        <item x="1"/>
      </items>
    </pivotField>
    <pivotField dataField="1" compact="0" outline="0" showAll="0">
      <items count="8">
        <item x="6"/>
        <item x="5"/>
        <item x="4"/>
        <item x="3"/>
        <item x="0"/>
        <item x="1"/>
        <item x="2"/>
        <item t="default"/>
      </items>
    </pivotField>
  </pivotFields>
  <rowFields count="2">
    <field x="0"/>
    <field x="1"/>
  </rowFields>
  <rowItems count="9">
    <i>
      <x/>
      <x/>
    </i>
    <i r="1">
      <x v="2"/>
    </i>
    <i r="1">
      <x v="3"/>
    </i>
    <i r="1">
      <x v="4"/>
    </i>
    <i>
      <x v="1"/>
      <x v="1"/>
    </i>
    <i r="1">
      <x v="2"/>
    </i>
    <i r="1">
      <x v="3"/>
    </i>
    <i>
      <x v="2"/>
      <x v="3"/>
    </i>
    <i r="1">
      <x v="4"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Среднее по полю цена" fld="3" subtotal="average" baseField="1" baseItem="2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6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</cols>
  <sheetData>
    <row r="3" spans="1:1" x14ac:dyDescent="0.25">
      <c r="A3" s="4" t="s">
        <v>14</v>
      </c>
    </row>
    <row r="4" spans="1:1" x14ac:dyDescent="0.25">
      <c r="A4" s="5" t="s">
        <v>6</v>
      </c>
    </row>
    <row r="5" spans="1:1" x14ac:dyDescent="0.25">
      <c r="A5" s="1">
        <v>80012105</v>
      </c>
    </row>
    <row r="6" spans="1:1" x14ac:dyDescent="0.25">
      <c r="A6" s="3" t="s">
        <v>12</v>
      </c>
    </row>
    <row r="7" spans="1:1" x14ac:dyDescent="0.25">
      <c r="A7" s="1">
        <v>80012377</v>
      </c>
    </row>
    <row r="8" spans="1:1" x14ac:dyDescent="0.25">
      <c r="A8" s="3" t="s">
        <v>2</v>
      </c>
    </row>
    <row r="9" spans="1:1" x14ac:dyDescent="0.25">
      <c r="A9" s="1">
        <v>80013440</v>
      </c>
    </row>
    <row r="10" spans="1:1" x14ac:dyDescent="0.25">
      <c r="A10" s="3" t="s">
        <v>10</v>
      </c>
    </row>
    <row r="11" spans="1:1" x14ac:dyDescent="0.25">
      <c r="A11" s="1">
        <v>80023922</v>
      </c>
    </row>
    <row r="12" spans="1:1" x14ac:dyDescent="0.25">
      <c r="A12" s="3" t="s">
        <v>2</v>
      </c>
    </row>
    <row r="13" spans="1:1" x14ac:dyDescent="0.25">
      <c r="A13" s="5" t="s">
        <v>8</v>
      </c>
    </row>
    <row r="14" spans="1:1" x14ac:dyDescent="0.25">
      <c r="A14" s="1">
        <v>80012264</v>
      </c>
    </row>
    <row r="15" spans="1:1" x14ac:dyDescent="0.25">
      <c r="A15" s="3" t="s">
        <v>16</v>
      </c>
    </row>
    <row r="16" spans="1:1" x14ac:dyDescent="0.25">
      <c r="A16" s="1">
        <v>80012377</v>
      </c>
    </row>
    <row r="17" spans="1:1" x14ac:dyDescent="0.25">
      <c r="A17" s="3" t="s">
        <v>13</v>
      </c>
    </row>
    <row r="18" spans="1:1" x14ac:dyDescent="0.25">
      <c r="A18" s="1">
        <v>80013440</v>
      </c>
    </row>
    <row r="19" spans="1:1" x14ac:dyDescent="0.25">
      <c r="A19" s="3" t="s">
        <v>11</v>
      </c>
    </row>
    <row r="20" spans="1:1" x14ac:dyDescent="0.25">
      <c r="A20" s="5" t="s">
        <v>5</v>
      </c>
    </row>
    <row r="21" spans="1:1" x14ac:dyDescent="0.25">
      <c r="A21" s="1">
        <v>80013440</v>
      </c>
    </row>
    <row r="22" spans="1:1" x14ac:dyDescent="0.25">
      <c r="A22" s="3" t="s">
        <v>9</v>
      </c>
    </row>
    <row r="23" spans="1:1" x14ac:dyDescent="0.25">
      <c r="A23" s="1">
        <v>80023922</v>
      </c>
    </row>
    <row r="24" spans="1:1" x14ac:dyDescent="0.25">
      <c r="A24" s="3" t="s">
        <v>3</v>
      </c>
    </row>
    <row r="25" spans="1:1" x14ac:dyDescent="0.25">
      <c r="A25" s="3" t="s">
        <v>2</v>
      </c>
    </row>
    <row r="26" spans="1:1" x14ac:dyDescent="0.25">
      <c r="A26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tabSelected="1" topLeftCell="A28" workbookViewId="0">
      <selection activeCell="K18" sqref="K18"/>
    </sheetView>
  </sheetViews>
  <sheetFormatPr defaultRowHeight="15" x14ac:dyDescent="0.25"/>
  <cols>
    <col min="1" max="1" width="25.7109375" bestFit="1" customWidth="1"/>
    <col min="2" max="2" width="18.28515625" bestFit="1" customWidth="1"/>
    <col min="3" max="3" width="13.140625" bestFit="1" customWidth="1"/>
    <col min="4" max="4" width="11.85546875" bestFit="1" customWidth="1"/>
    <col min="5" max="5" width="12.28515625" bestFit="1" customWidth="1"/>
    <col min="6" max="6" width="9.140625" bestFit="1" customWidth="1"/>
    <col min="7" max="7" width="8.28515625" bestFit="1" customWidth="1"/>
    <col min="9" max="9" width="9.85546875" bestFit="1" customWidth="1"/>
    <col min="10" max="10" width="7.42578125" bestFit="1" customWidth="1"/>
    <col min="11" max="11" width="5.7109375" customWidth="1"/>
    <col min="12" max="19" width="10.28515625" customWidth="1"/>
    <col min="20" max="20" width="9.85546875" customWidth="1"/>
    <col min="21" max="21" width="7.42578125" customWidth="1"/>
    <col min="22" max="22" width="11.85546875" customWidth="1"/>
    <col min="23" max="23" width="11.85546875" bestFit="1" customWidth="1"/>
  </cols>
  <sheetData>
    <row r="2" spans="1:4" x14ac:dyDescent="0.25">
      <c r="A2" t="s">
        <v>4</v>
      </c>
      <c r="B2" t="s">
        <v>0</v>
      </c>
      <c r="C2" t="s">
        <v>1</v>
      </c>
      <c r="D2" t="s">
        <v>7</v>
      </c>
    </row>
    <row r="3" spans="1:4" x14ac:dyDescent="0.25">
      <c r="A3" t="s">
        <v>5</v>
      </c>
      <c r="B3" s="7">
        <v>80023922</v>
      </c>
      <c r="C3" t="s">
        <v>2</v>
      </c>
      <c r="D3">
        <v>55</v>
      </c>
    </row>
    <row r="4" spans="1:4" x14ac:dyDescent="0.25">
      <c r="A4" t="s">
        <v>8</v>
      </c>
      <c r="B4" s="7">
        <v>80012264</v>
      </c>
      <c r="C4" t="s">
        <v>17</v>
      </c>
      <c r="D4">
        <v>67</v>
      </c>
    </row>
    <row r="5" spans="1:4" ht="17.25" customHeight="1" x14ac:dyDescent="0.25">
      <c r="A5" t="s">
        <v>6</v>
      </c>
      <c r="B5" s="7">
        <v>80023922</v>
      </c>
      <c r="C5" s="6" t="s">
        <v>2</v>
      </c>
      <c r="D5">
        <v>55</v>
      </c>
    </row>
    <row r="6" spans="1:4" x14ac:dyDescent="0.25">
      <c r="A6" t="s">
        <v>5</v>
      </c>
      <c r="B6" s="7">
        <v>80013440</v>
      </c>
      <c r="C6" s="2" t="s">
        <v>9</v>
      </c>
      <c r="D6">
        <v>78</v>
      </c>
    </row>
    <row r="7" spans="1:4" x14ac:dyDescent="0.25">
      <c r="A7" t="s">
        <v>6</v>
      </c>
      <c r="B7" s="7">
        <v>80013440</v>
      </c>
      <c r="C7" s="2" t="s">
        <v>10</v>
      </c>
      <c r="D7">
        <v>45</v>
      </c>
    </row>
    <row r="8" spans="1:4" x14ac:dyDescent="0.25">
      <c r="A8" t="s">
        <v>8</v>
      </c>
      <c r="B8" s="7">
        <v>80012264</v>
      </c>
      <c r="C8" s="2" t="s">
        <v>11</v>
      </c>
      <c r="D8">
        <v>34</v>
      </c>
    </row>
    <row r="9" spans="1:4" x14ac:dyDescent="0.25">
      <c r="A9" s="6" t="s">
        <v>6</v>
      </c>
      <c r="B9" s="7">
        <v>80012377</v>
      </c>
      <c r="C9" s="2" t="s">
        <v>2</v>
      </c>
      <c r="D9">
        <v>34</v>
      </c>
    </row>
    <row r="10" spans="1:4" x14ac:dyDescent="0.25">
      <c r="A10" s="6" t="s">
        <v>6</v>
      </c>
      <c r="B10" s="7">
        <v>80012105</v>
      </c>
      <c r="C10" s="2" t="s">
        <v>12</v>
      </c>
      <c r="D10">
        <v>21</v>
      </c>
    </row>
    <row r="11" spans="1:4" x14ac:dyDescent="0.25">
      <c r="A11" t="s">
        <v>5</v>
      </c>
      <c r="B11" s="7">
        <v>80023922</v>
      </c>
      <c r="C11" t="s">
        <v>3</v>
      </c>
      <c r="D11">
        <v>45</v>
      </c>
    </row>
    <row r="12" spans="1:4" x14ac:dyDescent="0.25">
      <c r="A12" t="s">
        <v>8</v>
      </c>
      <c r="B12" s="7">
        <v>80012377</v>
      </c>
      <c r="C12" t="s">
        <v>13</v>
      </c>
      <c r="D12">
        <v>15</v>
      </c>
    </row>
    <row r="16" spans="1:4" x14ac:dyDescent="0.25">
      <c r="A16" s="9" t="s">
        <v>20</v>
      </c>
    </row>
    <row r="20" spans="1:10" x14ac:dyDescent="0.25">
      <c r="A20" s="6" t="s">
        <v>4</v>
      </c>
      <c r="B20" s="6" t="s">
        <v>0</v>
      </c>
      <c r="D20" s="8" t="s">
        <v>18</v>
      </c>
      <c r="E20" s="8" t="s">
        <v>19</v>
      </c>
      <c r="F20" s="8"/>
      <c r="G20" s="8" t="s">
        <v>21</v>
      </c>
      <c r="H20" s="8" t="s">
        <v>22</v>
      </c>
    </row>
    <row r="21" spans="1:10" x14ac:dyDescent="0.25">
      <c r="A21" t="s">
        <v>5</v>
      </c>
      <c r="B21">
        <v>80023922</v>
      </c>
      <c r="D21" s="6" t="s">
        <v>2</v>
      </c>
      <c r="E21" s="6" t="s">
        <v>3</v>
      </c>
      <c r="G21" s="6">
        <v>55</v>
      </c>
      <c r="H21">
        <v>67</v>
      </c>
    </row>
    <row r="22" spans="1:10" x14ac:dyDescent="0.25">
      <c r="A22" s="6" t="s">
        <v>6</v>
      </c>
      <c r="B22" s="7">
        <v>80012377</v>
      </c>
      <c r="D22" s="2" t="s">
        <v>2</v>
      </c>
      <c r="G22" s="6">
        <v>34</v>
      </c>
    </row>
    <row r="23" spans="1:10" x14ac:dyDescent="0.25">
      <c r="A23" s="6" t="s">
        <v>8</v>
      </c>
      <c r="B23" s="7">
        <v>80012377</v>
      </c>
      <c r="D23" s="6" t="s">
        <v>13</v>
      </c>
      <c r="G23">
        <v>15</v>
      </c>
    </row>
    <row r="24" spans="1:10" x14ac:dyDescent="0.25">
      <c r="A24" s="6" t="s">
        <v>8</v>
      </c>
      <c r="B24" s="7">
        <v>80012264</v>
      </c>
      <c r="D24" s="6" t="s">
        <v>17</v>
      </c>
      <c r="G24" s="6">
        <v>67</v>
      </c>
    </row>
    <row r="29" spans="1:10" x14ac:dyDescent="0.25">
      <c r="A29" s="10" t="s">
        <v>23</v>
      </c>
      <c r="B29" s="11"/>
      <c r="C29" s="10" t="s">
        <v>1</v>
      </c>
      <c r="D29" s="11"/>
      <c r="E29" s="11"/>
      <c r="F29" s="11"/>
      <c r="G29" s="11"/>
      <c r="H29" s="11"/>
      <c r="I29" s="11"/>
      <c r="J29" s="11"/>
    </row>
    <row r="30" spans="1:10" x14ac:dyDescent="0.25">
      <c r="A30" s="10" t="s">
        <v>4</v>
      </c>
      <c r="B30" s="10" t="s">
        <v>0</v>
      </c>
      <c r="C30" s="11" t="s">
        <v>3</v>
      </c>
      <c r="D30" s="11" t="s">
        <v>11</v>
      </c>
      <c r="E30" s="11" t="s">
        <v>9</v>
      </c>
      <c r="F30" s="11" t="s">
        <v>12</v>
      </c>
      <c r="G30" s="11" t="s">
        <v>10</v>
      </c>
      <c r="H30" s="11" t="s">
        <v>2</v>
      </c>
      <c r="I30" s="11" t="s">
        <v>13</v>
      </c>
      <c r="J30" s="11" t="s">
        <v>16</v>
      </c>
    </row>
    <row r="31" spans="1:10" x14ac:dyDescent="0.25">
      <c r="A31" s="11" t="s">
        <v>6</v>
      </c>
      <c r="B31" s="11">
        <v>80012105</v>
      </c>
      <c r="C31" s="12"/>
      <c r="D31" s="12"/>
      <c r="E31" s="12"/>
      <c r="F31" s="12">
        <v>21</v>
      </c>
      <c r="G31" s="12"/>
      <c r="H31" s="12"/>
      <c r="I31" s="12"/>
      <c r="J31" s="12"/>
    </row>
    <row r="32" spans="1:10" x14ac:dyDescent="0.25">
      <c r="A32" s="11"/>
      <c r="B32" s="11">
        <v>80012377</v>
      </c>
      <c r="C32" s="12"/>
      <c r="D32" s="12"/>
      <c r="E32" s="12"/>
      <c r="F32" s="12"/>
      <c r="G32" s="12"/>
      <c r="H32" s="12">
        <v>34</v>
      </c>
      <c r="I32" s="12"/>
      <c r="J32" s="12"/>
    </row>
    <row r="33" spans="1:10" x14ac:dyDescent="0.25">
      <c r="A33" s="11"/>
      <c r="B33" s="11">
        <v>80013440</v>
      </c>
      <c r="C33" s="12"/>
      <c r="D33" s="12"/>
      <c r="E33" s="12"/>
      <c r="F33" s="12"/>
      <c r="G33" s="12">
        <v>45</v>
      </c>
      <c r="H33" s="12"/>
      <c r="I33" s="12"/>
      <c r="J33" s="12"/>
    </row>
    <row r="34" spans="1:10" x14ac:dyDescent="0.25">
      <c r="A34" s="11"/>
      <c r="B34" s="11">
        <v>80023922</v>
      </c>
      <c r="C34" s="12"/>
      <c r="D34" s="12"/>
      <c r="E34" s="12"/>
      <c r="F34" s="12"/>
      <c r="G34" s="12"/>
      <c r="H34" s="12">
        <v>55</v>
      </c>
      <c r="I34" s="12"/>
      <c r="J34" s="12"/>
    </row>
    <row r="35" spans="1:10" x14ac:dyDescent="0.25">
      <c r="A35" s="11" t="s">
        <v>8</v>
      </c>
      <c r="B35" s="11">
        <v>80012264</v>
      </c>
      <c r="C35" s="12"/>
      <c r="D35" s="12"/>
      <c r="E35" s="12"/>
      <c r="F35" s="12"/>
      <c r="G35" s="12"/>
      <c r="H35" s="12"/>
      <c r="I35" s="12"/>
      <c r="J35" s="12">
        <v>67</v>
      </c>
    </row>
    <row r="36" spans="1:10" x14ac:dyDescent="0.25">
      <c r="A36" s="11"/>
      <c r="B36" s="11">
        <v>80012377</v>
      </c>
      <c r="C36" s="12"/>
      <c r="D36" s="12"/>
      <c r="E36" s="12"/>
      <c r="F36" s="12"/>
      <c r="G36" s="12"/>
      <c r="H36" s="12"/>
      <c r="I36" s="12">
        <v>15</v>
      </c>
      <c r="J36" s="12"/>
    </row>
    <row r="37" spans="1:10" x14ac:dyDescent="0.25">
      <c r="A37" s="11"/>
      <c r="B37" s="11">
        <v>80013440</v>
      </c>
      <c r="C37" s="12"/>
      <c r="D37" s="12">
        <v>34</v>
      </c>
      <c r="E37" s="12"/>
      <c r="F37" s="12"/>
      <c r="G37" s="12"/>
      <c r="H37" s="12"/>
      <c r="I37" s="12"/>
      <c r="J37" s="12"/>
    </row>
    <row r="38" spans="1:10" x14ac:dyDescent="0.25">
      <c r="A38" s="11" t="s">
        <v>5</v>
      </c>
      <c r="B38" s="11">
        <v>80013440</v>
      </c>
      <c r="C38" s="12"/>
      <c r="D38" s="12"/>
      <c r="E38" s="12">
        <v>78</v>
      </c>
      <c r="F38" s="12"/>
      <c r="G38" s="12"/>
      <c r="H38" s="12"/>
      <c r="I38" s="12"/>
      <c r="J38" s="12"/>
    </row>
    <row r="39" spans="1:10" x14ac:dyDescent="0.25">
      <c r="A39" s="11"/>
      <c r="B39" s="11">
        <v>80023922</v>
      </c>
      <c r="C39" s="12">
        <v>45</v>
      </c>
      <c r="D39" s="12"/>
      <c r="E39" s="12"/>
      <c r="F39" s="12"/>
      <c r="G39" s="12"/>
      <c r="H39" s="12">
        <v>55</v>
      </c>
      <c r="I39" s="12"/>
      <c r="J39" s="12"/>
    </row>
    <row r="42" spans="1:10" x14ac:dyDescent="0.25">
      <c r="A42" s="13" t="s">
        <v>23</v>
      </c>
      <c r="B42" s="13"/>
      <c r="C42" s="13" t="s">
        <v>1</v>
      </c>
      <c r="D42" s="13"/>
      <c r="E42" s="13"/>
      <c r="F42" s="13"/>
      <c r="G42" s="13"/>
      <c r="H42" s="13"/>
      <c r="I42" s="13"/>
      <c r="J42" s="13"/>
    </row>
    <row r="43" spans="1:10" x14ac:dyDescent="0.25">
      <c r="A43" s="14" t="s">
        <v>4</v>
      </c>
      <c r="B43" s="14" t="s">
        <v>0</v>
      </c>
      <c r="C43" s="14" t="s">
        <v>3</v>
      </c>
      <c r="D43" s="14" t="s">
        <v>11</v>
      </c>
      <c r="E43" s="14" t="s">
        <v>9</v>
      </c>
      <c r="F43" s="14" t="s">
        <v>12</v>
      </c>
      <c r="G43" s="14" t="s">
        <v>10</v>
      </c>
      <c r="H43" s="14" t="s">
        <v>2</v>
      </c>
      <c r="I43" s="14" t="s">
        <v>13</v>
      </c>
      <c r="J43" s="14" t="s">
        <v>16</v>
      </c>
    </row>
    <row r="44" spans="1:10" x14ac:dyDescent="0.25">
      <c r="A44" s="14" t="s">
        <v>6</v>
      </c>
      <c r="B44" s="14">
        <v>80012105</v>
      </c>
      <c r="C44" s="14"/>
      <c r="D44" s="14"/>
      <c r="E44" s="14"/>
      <c r="F44" s="14" t="str">
        <f>F$43</f>
        <v>ооо елка</v>
      </c>
      <c r="G44" s="14"/>
      <c r="H44" s="14"/>
      <c r="I44" s="14"/>
      <c r="J44" s="14"/>
    </row>
    <row r="45" spans="1:10" x14ac:dyDescent="0.25">
      <c r="A45" s="14"/>
      <c r="B45" s="14">
        <v>80012377</v>
      </c>
      <c r="C45" s="14"/>
      <c r="D45" s="14"/>
      <c r="E45" s="14"/>
      <c r="F45" s="14"/>
      <c r="G45" s="14"/>
      <c r="H45" s="14" t="str">
        <f>H$43</f>
        <v>ооо ника</v>
      </c>
      <c r="I45" s="14"/>
      <c r="J45" s="14"/>
    </row>
    <row r="46" spans="1:10" x14ac:dyDescent="0.25">
      <c r="A46" s="14"/>
      <c r="B46" s="14">
        <v>80013440</v>
      </c>
      <c r="C46" s="14"/>
      <c r="D46" s="14"/>
      <c r="E46" s="14"/>
      <c r="F46" s="14"/>
      <c r="G46" s="14" t="str">
        <f>G$43</f>
        <v>ооо елп</v>
      </c>
      <c r="H46" s="14"/>
      <c r="I46" s="14"/>
      <c r="J46" s="14"/>
    </row>
    <row r="47" spans="1:10" x14ac:dyDescent="0.25">
      <c r="A47" s="14"/>
      <c r="B47" s="14">
        <v>80023922</v>
      </c>
      <c r="C47" s="14"/>
      <c r="D47" s="14"/>
      <c r="E47" s="14"/>
      <c r="F47" s="14"/>
      <c r="G47" s="14"/>
      <c r="H47" s="14" t="str">
        <f>H$43</f>
        <v>ооо ника</v>
      </c>
      <c r="I47" s="14"/>
      <c r="J47" s="14"/>
    </row>
    <row r="48" spans="1:10" x14ac:dyDescent="0.25">
      <c r="A48" s="14" t="s">
        <v>8</v>
      </c>
      <c r="B48" s="14">
        <v>80012264</v>
      </c>
      <c r="C48" s="14"/>
      <c r="D48" s="14"/>
      <c r="E48" s="14"/>
      <c r="F48" s="14"/>
      <c r="G48" s="14"/>
      <c r="H48" s="14"/>
      <c r="I48" s="14"/>
      <c r="J48" s="14" t="str">
        <f>J$43</f>
        <v>(пусто)</v>
      </c>
    </row>
    <row r="49" spans="1:10" x14ac:dyDescent="0.25">
      <c r="A49" s="14"/>
      <c r="B49" s="14">
        <v>80012377</v>
      </c>
      <c r="C49" s="14"/>
      <c r="D49" s="14"/>
      <c r="E49" s="14"/>
      <c r="F49" s="14"/>
      <c r="G49" s="14"/>
      <c r="H49" s="14"/>
      <c r="I49" s="14" t="str">
        <f>I$43</f>
        <v>ооо транс</v>
      </c>
      <c r="J49" s="14"/>
    </row>
    <row r="50" spans="1:10" x14ac:dyDescent="0.25">
      <c r="A50" s="14"/>
      <c r="B50" s="14">
        <v>80013440</v>
      </c>
      <c r="C50" s="14"/>
      <c r="D50" s="14" t="str">
        <f>D$43</f>
        <v>ооо втнк</v>
      </c>
      <c r="E50" s="14"/>
      <c r="F50" s="14"/>
      <c r="G50" s="14"/>
      <c r="H50" s="14"/>
      <c r="I50" s="14"/>
      <c r="J50" s="14"/>
    </row>
    <row r="51" spans="1:10" x14ac:dyDescent="0.25">
      <c r="A51" s="14" t="s">
        <v>5</v>
      </c>
      <c r="B51" s="14">
        <v>80013440</v>
      </c>
      <c r="C51" s="14"/>
      <c r="D51" s="14"/>
      <c r="E51" s="14" t="str">
        <f>E$43</f>
        <v>ооо гард</v>
      </c>
      <c r="F51" s="14"/>
      <c r="G51" s="14"/>
      <c r="H51" s="14"/>
      <c r="I51" s="14"/>
      <c r="J51" s="14"/>
    </row>
    <row r="52" spans="1:10" x14ac:dyDescent="0.25">
      <c r="A52" s="14"/>
      <c r="B52" s="14">
        <v>80023922</v>
      </c>
      <c r="C52" s="14" t="str">
        <f>C$43</f>
        <v>ооо вера</v>
      </c>
      <c r="D52" s="14"/>
      <c r="E52" s="14"/>
      <c r="F52" s="14"/>
      <c r="G52" s="14"/>
      <c r="H52" s="14" t="str">
        <f>H$43</f>
        <v>ооо ника</v>
      </c>
      <c r="I52" s="14"/>
      <c r="J52" s="14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5" sqref="B5"/>
    </sheetView>
  </sheetViews>
  <sheetFormatPr defaultRowHeight="15" x14ac:dyDescent="0.25"/>
  <cols>
    <col min="1" max="1" width="12.42578125" customWidth="1"/>
    <col min="2" max="2" width="14.5703125" customWidth="1"/>
  </cols>
  <sheetData>
    <row r="1" spans="1:2" x14ac:dyDescent="0.25">
      <c r="A1" t="str">
        <f>Лист1!A2</f>
        <v xml:space="preserve">филиал </v>
      </c>
      <c r="B1" t="str">
        <f>Лист1!B2</f>
        <v>кода материала</v>
      </c>
    </row>
    <row r="2" spans="1:2" x14ac:dyDescent="0.25">
      <c r="A2" s="6" t="str">
        <f>Лист1!A3</f>
        <v>цб</v>
      </c>
      <c r="B2" s="6">
        <f>Лист1!B3</f>
        <v>80023922</v>
      </c>
    </row>
    <row r="3" spans="1:2" x14ac:dyDescent="0.25">
      <c r="A3" s="6" t="str">
        <f>Лист1!A4</f>
        <v>гб</v>
      </c>
      <c r="B3" s="6">
        <f>Лист1!B4</f>
        <v>80012264</v>
      </c>
    </row>
    <row r="4" spans="1:2" x14ac:dyDescent="0.25">
      <c r="A4" s="6" t="str">
        <f>Лист1!A5</f>
        <v>вс</v>
      </c>
      <c r="B4" s="6">
        <f>Лист1!B5</f>
        <v>80023922</v>
      </c>
    </row>
    <row r="5" spans="1:2" x14ac:dyDescent="0.25">
      <c r="A5" s="6" t="str">
        <f>Лист1!A6</f>
        <v>цб</v>
      </c>
      <c r="B5" s="6">
        <f>Лист1!B6</f>
        <v>80013440</v>
      </c>
    </row>
    <row r="6" spans="1:2" x14ac:dyDescent="0.25">
      <c r="A6" s="6" t="str">
        <f>Лист1!A7</f>
        <v>вс</v>
      </c>
      <c r="B6" s="6">
        <f>Лист1!B7</f>
        <v>80013440</v>
      </c>
    </row>
    <row r="7" spans="1:2" x14ac:dyDescent="0.25">
      <c r="A7" s="6" t="str">
        <f>Лист1!A8</f>
        <v>гб</v>
      </c>
      <c r="B7" s="6">
        <f>Лист1!B8</f>
        <v>80012264</v>
      </c>
    </row>
    <row r="8" spans="1:2" x14ac:dyDescent="0.25">
      <c r="A8" s="6" t="str">
        <f>Лист1!A9</f>
        <v>вс</v>
      </c>
      <c r="B8" s="6">
        <f>Лист1!B9</f>
        <v>80012377</v>
      </c>
    </row>
    <row r="9" spans="1:2" x14ac:dyDescent="0.25">
      <c r="A9" s="6" t="str">
        <f>Лист1!A10</f>
        <v>вс</v>
      </c>
      <c r="B9" s="6">
        <f>Лист1!B10</f>
        <v>80012105</v>
      </c>
    </row>
    <row r="10" spans="1:2" x14ac:dyDescent="0.25">
      <c r="A10" s="6" t="str">
        <f>Лист1!A12</f>
        <v>гб</v>
      </c>
      <c r="B10" s="6">
        <f>Лист1!B12</f>
        <v>80012377</v>
      </c>
    </row>
    <row r="12" spans="1:2" x14ac:dyDescent="0.25">
      <c r="A12" s="6"/>
      <c r="B12" s="6"/>
    </row>
    <row r="13" spans="1:2" x14ac:dyDescent="0.25">
      <c r="A13" s="6"/>
      <c r="B13" s="6"/>
    </row>
    <row r="14" spans="1:2" x14ac:dyDescent="0.25">
      <c r="A14" s="6"/>
      <c r="B14" s="6"/>
    </row>
    <row r="15" spans="1:2" x14ac:dyDescent="0.25">
      <c r="A15" s="6"/>
      <c r="B15" s="6"/>
    </row>
    <row r="16" spans="1:2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Лист5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Ахтямов Руслан Сальманович</cp:lastModifiedBy>
  <dcterms:created xsi:type="dcterms:W3CDTF">2014-05-22T06:02:03Z</dcterms:created>
  <dcterms:modified xsi:type="dcterms:W3CDTF">2014-05-23T11:35:03Z</dcterms:modified>
</cp:coreProperties>
</file>