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635" windowHeight="74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71" i="1" l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G98" i="1"/>
  <c r="G99" i="1" s="1"/>
  <c r="G100" i="1" s="1"/>
  <c r="G101" i="1" s="1"/>
  <c r="G102" i="1" s="1"/>
  <c r="G103" i="1" s="1"/>
  <c r="G92" i="1"/>
  <c r="G93" i="1"/>
  <c r="G94" i="1" s="1"/>
  <c r="G95" i="1" s="1"/>
  <c r="G96" i="1" s="1"/>
  <c r="G97" i="1" s="1"/>
  <c r="G84" i="1"/>
  <c r="G85" i="1" s="1"/>
  <c r="G86" i="1" s="1"/>
  <c r="G87" i="1" s="1"/>
  <c r="G88" i="1" s="1"/>
  <c r="G89" i="1" s="1"/>
  <c r="G90" i="1" s="1"/>
  <c r="G91" i="1" s="1"/>
  <c r="G71" i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M1" i="1"/>
  <c r="G2" i="1"/>
  <c r="G3" i="1" s="1"/>
  <c r="H3" i="1" s="1"/>
  <c r="H2" i="1" l="1"/>
  <c r="G4" i="1"/>
  <c r="G5" i="1" l="1"/>
  <c r="H4" i="1"/>
  <c r="H5" i="1" l="1"/>
  <c r="G6" i="1"/>
  <c r="H6" i="1" l="1"/>
  <c r="G7" i="1"/>
  <c r="H7" i="1" l="1"/>
  <c r="G8" i="1"/>
  <c r="H8" i="1" l="1"/>
  <c r="G9" i="1"/>
  <c r="H9" i="1" l="1"/>
  <c r="G10" i="1"/>
  <c r="H10" i="1" l="1"/>
  <c r="G11" i="1"/>
  <c r="H11" i="1" l="1"/>
  <c r="G12" i="1"/>
  <c r="H12" i="1" l="1"/>
  <c r="G13" i="1"/>
  <c r="H13" i="1" l="1"/>
  <c r="G14" i="1"/>
  <c r="H14" i="1" l="1"/>
  <c r="G15" i="1"/>
  <c r="H15" i="1" l="1"/>
  <c r="G16" i="1"/>
  <c r="H16" i="1" l="1"/>
  <c r="G17" i="1"/>
  <c r="H17" i="1" l="1"/>
  <c r="G18" i="1"/>
  <c r="H18" i="1" l="1"/>
  <c r="G19" i="1"/>
  <c r="H19" i="1" l="1"/>
  <c r="G20" i="1"/>
  <c r="H20" i="1" l="1"/>
  <c r="G21" i="1"/>
  <c r="H21" i="1" l="1"/>
  <c r="G22" i="1"/>
  <c r="H22" i="1" l="1"/>
  <c r="G23" i="1"/>
  <c r="H23" i="1" l="1"/>
  <c r="G24" i="1"/>
  <c r="H24" i="1" l="1"/>
  <c r="G25" i="1"/>
  <c r="H25" i="1" l="1"/>
  <c r="G26" i="1"/>
  <c r="H26" i="1" l="1"/>
  <c r="G27" i="1"/>
  <c r="H27" i="1" l="1"/>
  <c r="G28" i="1"/>
  <c r="H28" i="1" l="1"/>
  <c r="G29" i="1"/>
  <c r="H29" i="1" l="1"/>
  <c r="G30" i="1"/>
  <c r="H30" i="1" l="1"/>
  <c r="G31" i="1"/>
  <c r="H31" i="1" l="1"/>
  <c r="G32" i="1"/>
  <c r="H32" i="1" l="1"/>
  <c r="G33" i="1"/>
  <c r="H33" i="1" l="1"/>
  <c r="G34" i="1"/>
  <c r="H34" i="1" l="1"/>
  <c r="G35" i="1"/>
  <c r="H35" i="1" l="1"/>
  <c r="G36" i="1"/>
  <c r="H36" i="1" l="1"/>
  <c r="G37" i="1"/>
  <c r="H37" i="1" l="1"/>
  <c r="G38" i="1"/>
  <c r="H38" i="1" l="1"/>
  <c r="G39" i="1"/>
  <c r="H39" i="1" l="1"/>
  <c r="G40" i="1"/>
  <c r="H40" i="1" l="1"/>
  <c r="G41" i="1"/>
  <c r="H41" i="1" l="1"/>
  <c r="G42" i="1"/>
  <c r="H42" i="1" l="1"/>
  <c r="G43" i="1"/>
  <c r="H43" i="1" l="1"/>
  <c r="G44" i="1"/>
  <c r="H44" i="1" l="1"/>
  <c r="G45" i="1"/>
  <c r="H45" i="1" l="1"/>
  <c r="G46" i="1"/>
  <c r="H46" i="1" l="1"/>
  <c r="G47" i="1"/>
  <c r="H47" i="1" l="1"/>
  <c r="G48" i="1"/>
  <c r="H48" i="1" l="1"/>
  <c r="G49" i="1"/>
  <c r="H49" i="1" l="1"/>
  <c r="G50" i="1"/>
  <c r="H50" i="1" l="1"/>
  <c r="G51" i="1"/>
  <c r="H51" i="1" l="1"/>
  <c r="G52" i="1"/>
  <c r="H52" i="1" l="1"/>
  <c r="G53" i="1"/>
  <c r="H53" i="1" l="1"/>
  <c r="G54" i="1"/>
  <c r="H54" i="1" l="1"/>
  <c r="G55" i="1"/>
  <c r="H55" i="1" l="1"/>
  <c r="G56" i="1"/>
  <c r="H56" i="1" l="1"/>
  <c r="G57" i="1"/>
  <c r="H57" i="1" l="1"/>
  <c r="G58" i="1"/>
  <c r="H58" i="1" l="1"/>
  <c r="G59" i="1"/>
  <c r="H59" i="1" l="1"/>
  <c r="G60" i="1"/>
  <c r="H60" i="1" l="1"/>
  <c r="G61" i="1"/>
  <c r="H61" i="1" l="1"/>
  <c r="G62" i="1"/>
  <c r="H62" i="1" l="1"/>
  <c r="G63" i="1"/>
  <c r="H63" i="1" l="1"/>
  <c r="G64" i="1"/>
  <c r="H64" i="1" l="1"/>
  <c r="G65" i="1"/>
  <c r="H65" i="1" l="1"/>
  <c r="G66" i="1"/>
  <c r="H66" i="1" l="1"/>
  <c r="G67" i="1"/>
  <c r="H67" i="1" l="1"/>
  <c r="G68" i="1"/>
  <c r="H68" i="1" l="1"/>
  <c r="G69" i="1"/>
  <c r="H69" i="1" l="1"/>
  <c r="G70" i="1"/>
  <c r="H70" i="1" s="1"/>
</calcChain>
</file>

<file path=xl/sharedStrings.xml><?xml version="1.0" encoding="utf-8"?>
<sst xmlns="http://schemas.openxmlformats.org/spreadsheetml/2006/main" count="3" uniqueCount="3">
  <si>
    <t>Интервал можно менять</t>
  </si>
  <si>
    <t>время</t>
  </si>
  <si>
    <t>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</si>
</sst>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ill="1"/>
    <xf numFmtId="0" fontId="1" fillId="0" borderId="0" xfId="0" applyFont="1" applyFill="1"/>
    <xf numFmtId="49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"/>
  <sheetViews>
    <sheetView tabSelected="1" workbookViewId="0">
      <selection activeCell="H70" sqref="H70:H103"/>
    </sheetView>
  </sheetViews>
  <sheetFormatPr defaultRowHeight="15" x14ac:dyDescent="0.25"/>
  <cols>
    <col min="1" max="1" width="11.85546875" style="1" customWidth="1"/>
    <col min="2" max="2" width="12.7109375" style="1" customWidth="1"/>
    <col min="3" max="6" width="4.28515625" style="1" customWidth="1"/>
    <col min="7" max="7" width="8.28515625" style="1" customWidth="1"/>
    <col min="8" max="8" width="15.42578125" style="1" customWidth="1"/>
    <col min="9" max="16384" width="9.140625" style="1"/>
  </cols>
  <sheetData>
    <row r="1" spans="1:13" x14ac:dyDescent="0.25">
      <c r="A1" s="1" t="s">
        <v>1</v>
      </c>
      <c r="B1" s="1" t="s">
        <v>2</v>
      </c>
      <c r="H1" s="2">
        <v>0.02</v>
      </c>
      <c r="I1" s="2" t="s">
        <v>0</v>
      </c>
      <c r="M1" s="1">
        <f>ROW(A1)</f>
        <v>1</v>
      </c>
    </row>
    <row r="2" spans="1:13" x14ac:dyDescent="0.25">
      <c r="A2" s="3">
        <v>0</v>
      </c>
      <c r="B2" s="1">
        <v>33.121997999999998</v>
      </c>
      <c r="G2" s="1">
        <f>H1</f>
        <v>0.02</v>
      </c>
      <c r="H2" s="1">
        <f ca="1">FORECAST($G2,OFFSET($B$1,MATCH($G2,$A$2:$A$43),,2),OFFSET($A$1,MATCH($G2,$A$2:$A$43),,2))</f>
        <v>20.135453200000001</v>
      </c>
    </row>
    <row r="3" spans="1:13" x14ac:dyDescent="0.25">
      <c r="A3" s="3">
        <v>0.05</v>
      </c>
      <c r="B3" s="1">
        <v>0.655636</v>
      </c>
      <c r="G3" s="1">
        <f>G2+$H$1</f>
        <v>0.04</v>
      </c>
      <c r="H3" s="1">
        <f ca="1">FORECAST($G3,OFFSET($B$1,MATCH($G3,$A$2:$A$43),,2),OFFSET($A$1,MATCH($G3,$A$2:$A$43),,2))</f>
        <v>7.1489084000000034</v>
      </c>
    </row>
    <row r="4" spans="1:13" x14ac:dyDescent="0.25">
      <c r="A4" s="3">
        <v>0.1</v>
      </c>
      <c r="B4" s="1">
        <v>50.120238999999998</v>
      </c>
      <c r="G4" s="1">
        <f t="shared" ref="G4:G67" si="0">G3+$H$1</f>
        <v>0.06</v>
      </c>
      <c r="H4" s="1">
        <f t="shared" ref="H4:H67" ca="1" si="1">FORECAST($G4,OFFSET($B$1,MATCH($G4,$A$2:$A$43),,2),OFFSET($A$1,MATCH($G4,$A$2:$A$43),,2))</f>
        <v>10.548556599999998</v>
      </c>
    </row>
    <row r="5" spans="1:13" x14ac:dyDescent="0.25">
      <c r="A5" s="3">
        <v>0.15</v>
      </c>
      <c r="B5" s="1">
        <v>42.084515000000003</v>
      </c>
      <c r="G5" s="1">
        <f t="shared" si="0"/>
        <v>0.08</v>
      </c>
      <c r="H5" s="1">
        <f t="shared" ca="1" si="1"/>
        <v>30.334397799999998</v>
      </c>
    </row>
    <row r="6" spans="1:13" x14ac:dyDescent="0.25">
      <c r="A6" s="3">
        <v>0.2</v>
      </c>
      <c r="B6" s="1">
        <v>18.405830000000002</v>
      </c>
      <c r="G6" s="1">
        <f t="shared" si="0"/>
        <v>0.1</v>
      </c>
      <c r="H6" s="1">
        <f t="shared" ca="1" si="1"/>
        <v>50.120239000000005</v>
      </c>
    </row>
    <row r="7" spans="1:13" x14ac:dyDescent="0.25">
      <c r="A7" s="3">
        <v>0.24</v>
      </c>
      <c r="B7" s="1">
        <v>43.169379999999997</v>
      </c>
      <c r="G7" s="1">
        <f t="shared" si="0"/>
        <v>0.12000000000000001</v>
      </c>
      <c r="H7" s="1">
        <f t="shared" ca="1" si="1"/>
        <v>46.905949400000004</v>
      </c>
    </row>
    <row r="8" spans="1:13" x14ac:dyDescent="0.25">
      <c r="A8" s="3">
        <v>0.28999999999999998</v>
      </c>
      <c r="B8" s="1">
        <v>7.1157969999999997</v>
      </c>
      <c r="G8" s="1">
        <f t="shared" si="0"/>
        <v>0.14000000000000001</v>
      </c>
      <c r="H8" s="1">
        <f t="shared" ca="1" si="1"/>
        <v>43.691659800000011</v>
      </c>
    </row>
    <row r="9" spans="1:13" x14ac:dyDescent="0.25">
      <c r="A9" s="3">
        <v>0.34</v>
      </c>
      <c r="B9" s="1">
        <v>38.070785999999998</v>
      </c>
      <c r="G9" s="1">
        <f t="shared" si="0"/>
        <v>0.16</v>
      </c>
      <c r="H9" s="1">
        <f t="shared" ca="1" si="1"/>
        <v>37.348777999999996</v>
      </c>
    </row>
    <row r="10" spans="1:13" x14ac:dyDescent="0.25">
      <c r="A10" s="3">
        <v>0.39</v>
      </c>
      <c r="B10" s="1">
        <v>10.666785000000001</v>
      </c>
      <c r="G10" s="1">
        <f t="shared" si="0"/>
        <v>0.18</v>
      </c>
      <c r="H10" s="1">
        <f t="shared" ca="1" si="1"/>
        <v>27.877303999999995</v>
      </c>
    </row>
    <row r="11" spans="1:13" x14ac:dyDescent="0.25">
      <c r="A11" s="3">
        <v>0.44</v>
      </c>
      <c r="B11" s="1">
        <v>53.583072999999999</v>
      </c>
      <c r="G11" s="1">
        <f t="shared" si="0"/>
        <v>0.19999999999999998</v>
      </c>
      <c r="H11" s="1">
        <f t="shared" ca="1" si="1"/>
        <v>18.405829999999995</v>
      </c>
    </row>
    <row r="12" spans="1:13" x14ac:dyDescent="0.25">
      <c r="A12" s="3">
        <v>0.49</v>
      </c>
      <c r="B12" s="1">
        <v>59.686539000000003</v>
      </c>
      <c r="G12" s="1">
        <f t="shared" si="0"/>
        <v>0.21999999999999997</v>
      </c>
      <c r="H12" s="1">
        <f t="shared" ca="1" si="1"/>
        <v>30.787604999999971</v>
      </c>
    </row>
    <row r="13" spans="1:13" x14ac:dyDescent="0.25">
      <c r="A13" s="3">
        <v>0.54</v>
      </c>
      <c r="B13" s="1">
        <v>5.1211200000000003</v>
      </c>
      <c r="G13" s="1">
        <f t="shared" si="0"/>
        <v>0.23999999999999996</v>
      </c>
      <c r="H13" s="1">
        <f t="shared" ca="1" si="1"/>
        <v>43.169379999999975</v>
      </c>
    </row>
    <row r="14" spans="1:13" x14ac:dyDescent="0.25">
      <c r="A14" s="3">
        <v>0.59</v>
      </c>
      <c r="B14" s="1">
        <v>57.445048999999997</v>
      </c>
      <c r="G14" s="1">
        <f t="shared" si="0"/>
        <v>0.25999999999999995</v>
      </c>
      <c r="H14" s="1">
        <f t="shared" ca="1" si="1"/>
        <v>28.747946800000051</v>
      </c>
    </row>
    <row r="15" spans="1:13" x14ac:dyDescent="0.25">
      <c r="A15" s="3">
        <v>0.63</v>
      </c>
      <c r="B15" s="1">
        <v>22.076405000000001</v>
      </c>
      <c r="G15" s="1">
        <f t="shared" si="0"/>
        <v>0.27999999999999997</v>
      </c>
      <c r="H15" s="1">
        <f t="shared" ca="1" si="1"/>
        <v>14.326513600000027</v>
      </c>
    </row>
    <row r="16" spans="1:13" x14ac:dyDescent="0.25">
      <c r="A16" s="3">
        <v>0.68</v>
      </c>
      <c r="B16" s="1">
        <v>36.226348999999999</v>
      </c>
      <c r="G16" s="1">
        <f t="shared" si="0"/>
        <v>0.3</v>
      </c>
      <c r="H16" s="1">
        <f t="shared" ca="1" si="1"/>
        <v>13.306794799999977</v>
      </c>
    </row>
    <row r="17" spans="1:8" x14ac:dyDescent="0.25">
      <c r="A17" s="3">
        <v>0.73</v>
      </c>
      <c r="B17" s="1">
        <v>31.611317</v>
      </c>
      <c r="G17" s="1">
        <f t="shared" si="0"/>
        <v>0.32</v>
      </c>
      <c r="H17" s="1">
        <f t="shared" ca="1" si="1"/>
        <v>25.688790399999988</v>
      </c>
    </row>
    <row r="18" spans="1:8" x14ac:dyDescent="0.25">
      <c r="A18" s="3">
        <v>0.78</v>
      </c>
      <c r="B18" s="1">
        <v>39.770760000000003</v>
      </c>
      <c r="G18" s="1">
        <f t="shared" si="0"/>
        <v>0.34</v>
      </c>
      <c r="H18" s="1">
        <f t="shared" ca="1" si="1"/>
        <v>38.070785999999998</v>
      </c>
    </row>
    <row r="19" spans="1:8" x14ac:dyDescent="0.25">
      <c r="A19" s="3">
        <v>0.83</v>
      </c>
      <c r="B19" s="1">
        <v>74.899405999999999</v>
      </c>
      <c r="G19" s="1">
        <f t="shared" si="0"/>
        <v>0.36000000000000004</v>
      </c>
      <c r="H19" s="1">
        <f t="shared" ca="1" si="1"/>
        <v>27.109185599999989</v>
      </c>
    </row>
    <row r="20" spans="1:8" x14ac:dyDescent="0.25">
      <c r="A20" s="3">
        <v>0.88</v>
      </c>
      <c r="B20" s="1">
        <v>20.453627000000001</v>
      </c>
      <c r="G20" s="1">
        <f t="shared" si="0"/>
        <v>0.38000000000000006</v>
      </c>
      <c r="H20" s="1">
        <f t="shared" ca="1" si="1"/>
        <v>16.147585199999952</v>
      </c>
    </row>
    <row r="21" spans="1:8" x14ac:dyDescent="0.25">
      <c r="A21" s="3">
        <v>0.93</v>
      </c>
      <c r="B21" s="1">
        <v>46.000072000000003</v>
      </c>
      <c r="G21" s="1">
        <f t="shared" si="0"/>
        <v>0.40000000000000008</v>
      </c>
      <c r="H21" s="1">
        <f t="shared" ca="1" si="1"/>
        <v>19.250042600000029</v>
      </c>
    </row>
    <row r="22" spans="1:8" x14ac:dyDescent="0.25">
      <c r="A22" s="3">
        <v>0.98</v>
      </c>
      <c r="B22" s="1">
        <v>43.730656000000003</v>
      </c>
      <c r="G22" s="1">
        <f t="shared" si="0"/>
        <v>0.4200000000000001</v>
      </c>
      <c r="H22" s="1">
        <f t="shared" ca="1" si="1"/>
        <v>36.416557800000078</v>
      </c>
    </row>
    <row r="23" spans="1:8" x14ac:dyDescent="0.25">
      <c r="A23" s="3">
        <v>1.03</v>
      </c>
      <c r="B23" s="1">
        <v>29.431799000000002</v>
      </c>
      <c r="G23" s="1">
        <f t="shared" si="0"/>
        <v>0.44000000000000011</v>
      </c>
      <c r="H23" s="1">
        <f t="shared" ca="1" si="1"/>
        <v>53.583073000000013</v>
      </c>
    </row>
    <row r="24" spans="1:8" x14ac:dyDescent="0.25">
      <c r="A24" s="3">
        <v>1.07</v>
      </c>
      <c r="B24" s="1">
        <v>46.382835</v>
      </c>
      <c r="G24" s="1">
        <f t="shared" si="0"/>
        <v>0.46000000000000013</v>
      </c>
      <c r="H24" s="1">
        <f t="shared" ca="1" si="1"/>
        <v>56.024459400000019</v>
      </c>
    </row>
    <row r="25" spans="1:8" x14ac:dyDescent="0.25">
      <c r="A25" s="3">
        <v>1.1200000000000001</v>
      </c>
      <c r="B25" s="1">
        <v>23.725387999999999</v>
      </c>
      <c r="G25" s="1">
        <f t="shared" si="0"/>
        <v>0.48000000000000015</v>
      </c>
      <c r="H25" s="1">
        <f t="shared" ca="1" si="1"/>
        <v>58.465845800000025</v>
      </c>
    </row>
    <row r="26" spans="1:8" x14ac:dyDescent="0.25">
      <c r="A26" s="3">
        <v>1.17</v>
      </c>
      <c r="B26" s="1">
        <v>79.249442999999999</v>
      </c>
      <c r="G26" s="1">
        <f t="shared" si="0"/>
        <v>0.50000000000000011</v>
      </c>
      <c r="H26" s="1">
        <f t="shared" ca="1" si="1"/>
        <v>48.773455199999944</v>
      </c>
    </row>
    <row r="27" spans="1:8" x14ac:dyDescent="0.25">
      <c r="A27" s="3">
        <v>1.22</v>
      </c>
      <c r="B27" s="1">
        <v>44.156230999999998</v>
      </c>
      <c r="G27" s="1">
        <f t="shared" si="0"/>
        <v>0.52000000000000013</v>
      </c>
      <c r="H27" s="1">
        <f t="shared" ca="1" si="1"/>
        <v>26.947287599999981</v>
      </c>
    </row>
    <row r="28" spans="1:8" x14ac:dyDescent="0.25">
      <c r="A28" s="3">
        <v>1.27</v>
      </c>
      <c r="B28" s="1">
        <v>47.544094000000001</v>
      </c>
      <c r="G28" s="1">
        <f t="shared" si="0"/>
        <v>0.54000000000000015</v>
      </c>
      <c r="H28" s="1">
        <f t="shared" ca="1" si="1"/>
        <v>5.1211200000001327</v>
      </c>
    </row>
    <row r="29" spans="1:8" x14ac:dyDescent="0.25">
      <c r="A29" s="3">
        <v>1.32</v>
      </c>
      <c r="B29" s="1">
        <v>48.504218999999999</v>
      </c>
      <c r="G29" s="1">
        <f t="shared" si="0"/>
        <v>0.56000000000000016</v>
      </c>
      <c r="H29" s="1">
        <f t="shared" ca="1" si="1"/>
        <v>26.050691600000164</v>
      </c>
    </row>
    <row r="30" spans="1:8" x14ac:dyDescent="0.25">
      <c r="A30" s="3">
        <v>1.37</v>
      </c>
      <c r="B30" s="1">
        <v>16.370097999999999</v>
      </c>
      <c r="G30" s="1">
        <f t="shared" si="0"/>
        <v>0.58000000000000018</v>
      </c>
      <c r="H30" s="1">
        <f t="shared" ca="1" si="1"/>
        <v>46.980263200000195</v>
      </c>
    </row>
    <row r="31" spans="1:8" x14ac:dyDescent="0.25">
      <c r="A31" s="3">
        <v>1.42</v>
      </c>
      <c r="B31" s="1">
        <v>55.640971999999998</v>
      </c>
      <c r="G31" s="1">
        <f t="shared" si="0"/>
        <v>0.6000000000000002</v>
      </c>
      <c r="H31" s="1">
        <f t="shared" ca="1" si="1"/>
        <v>48.60288799999978</v>
      </c>
    </row>
    <row r="32" spans="1:8" x14ac:dyDescent="0.25">
      <c r="A32" s="3">
        <v>1.46</v>
      </c>
      <c r="B32" s="1">
        <v>0.82962000000000002</v>
      </c>
      <c r="G32" s="1">
        <f t="shared" si="0"/>
        <v>0.62000000000000022</v>
      </c>
      <c r="H32" s="1">
        <f t="shared" ca="1" si="1"/>
        <v>30.918565999999714</v>
      </c>
    </row>
    <row r="33" spans="1:8" x14ac:dyDescent="0.25">
      <c r="A33" s="3">
        <v>1.51</v>
      </c>
      <c r="B33" s="1">
        <v>78.159156999999993</v>
      </c>
      <c r="G33" s="1">
        <f t="shared" si="0"/>
        <v>0.64000000000000024</v>
      </c>
      <c r="H33" s="1">
        <f t="shared" ca="1" si="1"/>
        <v>24.906393800000046</v>
      </c>
    </row>
    <row r="34" spans="1:8" x14ac:dyDescent="0.25">
      <c r="A34" s="3">
        <v>1.56</v>
      </c>
      <c r="B34" s="1">
        <v>52.083430999999997</v>
      </c>
      <c r="G34" s="1">
        <f t="shared" si="0"/>
        <v>0.66000000000000025</v>
      </c>
      <c r="H34" s="1">
        <f t="shared" ca="1" si="1"/>
        <v>30.566371400000037</v>
      </c>
    </row>
    <row r="35" spans="1:8" x14ac:dyDescent="0.25">
      <c r="A35" s="3">
        <v>1.61</v>
      </c>
      <c r="B35" s="1">
        <v>19.999088</v>
      </c>
      <c r="G35" s="1">
        <f t="shared" si="0"/>
        <v>0.68000000000000027</v>
      </c>
      <c r="H35" s="1">
        <f t="shared" ca="1" si="1"/>
        <v>36.226348999999971</v>
      </c>
    </row>
    <row r="36" spans="1:8" x14ac:dyDescent="0.25">
      <c r="A36" s="3">
        <v>1.66</v>
      </c>
      <c r="B36" s="1">
        <v>61.251106</v>
      </c>
      <c r="G36" s="1">
        <f t="shared" si="0"/>
        <v>0.70000000000000029</v>
      </c>
      <c r="H36" s="1">
        <f t="shared" ca="1" si="1"/>
        <v>34.380336199999974</v>
      </c>
    </row>
    <row r="37" spans="1:8" x14ac:dyDescent="0.25">
      <c r="A37" s="3">
        <v>1.71</v>
      </c>
      <c r="B37" s="1">
        <v>0.15537599999999999</v>
      </c>
      <c r="G37" s="1">
        <f t="shared" si="0"/>
        <v>0.72000000000000031</v>
      </c>
      <c r="H37" s="1">
        <f t="shared" ca="1" si="1"/>
        <v>32.534323399999963</v>
      </c>
    </row>
    <row r="38" spans="1:8" x14ac:dyDescent="0.25">
      <c r="A38" s="3">
        <v>1.76</v>
      </c>
      <c r="B38" s="1">
        <v>53.520187</v>
      </c>
      <c r="G38" s="1">
        <f t="shared" si="0"/>
        <v>0.74000000000000032</v>
      </c>
      <c r="H38" s="1">
        <f t="shared" ca="1" si="1"/>
        <v>33.243205600000067</v>
      </c>
    </row>
    <row r="39" spans="1:8" x14ac:dyDescent="0.25">
      <c r="A39" s="3">
        <v>1.81</v>
      </c>
      <c r="B39" s="1">
        <v>19.836497999999999</v>
      </c>
      <c r="G39" s="1">
        <f t="shared" si="0"/>
        <v>0.76000000000000034</v>
      </c>
      <c r="H39" s="1">
        <f t="shared" ca="1" si="1"/>
        <v>36.50698280000006</v>
      </c>
    </row>
    <row r="40" spans="1:8" x14ac:dyDescent="0.25">
      <c r="A40" s="3">
        <v>1.86</v>
      </c>
      <c r="B40" s="1">
        <v>53.227882000000001</v>
      </c>
      <c r="G40" s="1">
        <f t="shared" si="0"/>
        <v>0.78000000000000036</v>
      </c>
      <c r="H40" s="1">
        <f t="shared" ca="1" si="1"/>
        <v>39.77076000000028</v>
      </c>
    </row>
    <row r="41" spans="1:8" x14ac:dyDescent="0.25">
      <c r="A41" s="3">
        <v>1.9</v>
      </c>
      <c r="B41" s="1">
        <v>80.645920000000004</v>
      </c>
      <c r="G41" s="1">
        <f t="shared" si="0"/>
        <v>0.80000000000000038</v>
      </c>
      <c r="H41" s="1">
        <f t="shared" ca="1" si="1"/>
        <v>53.822218400000281</v>
      </c>
    </row>
    <row r="42" spans="1:8" x14ac:dyDescent="0.25">
      <c r="A42" s="3">
        <v>1.95</v>
      </c>
      <c r="B42" s="1">
        <v>3.7035330000000002</v>
      </c>
      <c r="G42" s="1">
        <f t="shared" si="0"/>
        <v>0.8200000000000004</v>
      </c>
      <c r="H42" s="1">
        <f t="shared" ca="1" si="1"/>
        <v>67.873676800000283</v>
      </c>
    </row>
    <row r="43" spans="1:8" x14ac:dyDescent="0.25">
      <c r="A43" s="3">
        <v>2</v>
      </c>
      <c r="B43" s="1">
        <v>55.485771</v>
      </c>
      <c r="G43" s="1">
        <f t="shared" si="0"/>
        <v>0.84000000000000041</v>
      </c>
      <c r="H43" s="1">
        <f t="shared" ca="1" si="1"/>
        <v>64.010250199999518</v>
      </c>
    </row>
    <row r="44" spans="1:8" x14ac:dyDescent="0.25">
      <c r="G44" s="1">
        <f t="shared" si="0"/>
        <v>0.86000000000000043</v>
      </c>
      <c r="H44" s="1">
        <f t="shared" ca="1" si="1"/>
        <v>42.231938599999467</v>
      </c>
    </row>
    <row r="45" spans="1:8" x14ac:dyDescent="0.25">
      <c r="G45" s="1">
        <f t="shared" si="0"/>
        <v>0.88000000000000045</v>
      </c>
      <c r="H45" s="1">
        <f t="shared" ca="1" si="1"/>
        <v>20.453627000000267</v>
      </c>
    </row>
    <row r="46" spans="1:8" x14ac:dyDescent="0.25">
      <c r="G46" s="1">
        <f t="shared" si="0"/>
        <v>0.90000000000000047</v>
      </c>
      <c r="H46" s="1">
        <f t="shared" ca="1" si="1"/>
        <v>30.672205000000247</v>
      </c>
    </row>
    <row r="47" spans="1:8" x14ac:dyDescent="0.25">
      <c r="G47" s="1">
        <f t="shared" si="0"/>
        <v>0.92000000000000048</v>
      </c>
      <c r="H47" s="1">
        <f t="shared" ca="1" si="1"/>
        <v>40.890783000000226</v>
      </c>
    </row>
    <row r="48" spans="1:8" x14ac:dyDescent="0.25">
      <c r="G48" s="1">
        <f t="shared" si="0"/>
        <v>0.9400000000000005</v>
      </c>
      <c r="H48" s="1">
        <f t="shared" ca="1" si="1"/>
        <v>45.546188799999975</v>
      </c>
    </row>
    <row r="49" spans="7:8" x14ac:dyDescent="0.25">
      <c r="G49" s="1">
        <f t="shared" si="0"/>
        <v>0.96000000000000052</v>
      </c>
      <c r="H49" s="1">
        <f t="shared" ca="1" si="1"/>
        <v>44.638422399999975</v>
      </c>
    </row>
    <row r="50" spans="7:8" x14ac:dyDescent="0.25">
      <c r="G50" s="1">
        <f t="shared" si="0"/>
        <v>0.98000000000000054</v>
      </c>
      <c r="H50" s="1">
        <f t="shared" ca="1" si="1"/>
        <v>43.730655999999783</v>
      </c>
    </row>
    <row r="51" spans="7:8" x14ac:dyDescent="0.25">
      <c r="G51" s="1">
        <f t="shared" si="0"/>
        <v>1.0000000000000004</v>
      </c>
      <c r="H51" s="1">
        <f t="shared" ca="1" si="1"/>
        <v>38.011113199999841</v>
      </c>
    </row>
    <row r="52" spans="7:8" x14ac:dyDescent="0.25">
      <c r="G52" s="1">
        <f t="shared" si="0"/>
        <v>1.0200000000000005</v>
      </c>
      <c r="H52" s="1">
        <f t="shared" ca="1" si="1"/>
        <v>32.291570399999841</v>
      </c>
    </row>
    <row r="53" spans="7:8" x14ac:dyDescent="0.25">
      <c r="G53" s="1">
        <f t="shared" si="0"/>
        <v>1.0400000000000005</v>
      </c>
      <c r="H53" s="1">
        <f t="shared" ca="1" si="1"/>
        <v>33.669558000000166</v>
      </c>
    </row>
    <row r="54" spans="7:8" x14ac:dyDescent="0.25">
      <c r="G54" s="1">
        <f t="shared" si="0"/>
        <v>1.0600000000000005</v>
      </c>
      <c r="H54" s="1">
        <f t="shared" ca="1" si="1"/>
        <v>42.145076000000188</v>
      </c>
    </row>
    <row r="55" spans="7:8" x14ac:dyDescent="0.25">
      <c r="G55" s="1">
        <f t="shared" si="0"/>
        <v>1.0800000000000005</v>
      </c>
      <c r="H55" s="1">
        <f t="shared" ca="1" si="1"/>
        <v>41.851345599999888</v>
      </c>
    </row>
    <row r="56" spans="7:8" x14ac:dyDescent="0.25">
      <c r="G56" s="1">
        <f t="shared" si="0"/>
        <v>1.1000000000000005</v>
      </c>
      <c r="H56" s="1">
        <f t="shared" ca="1" si="1"/>
        <v>32.788366799999892</v>
      </c>
    </row>
    <row r="57" spans="7:8" x14ac:dyDescent="0.25">
      <c r="G57" s="1">
        <f t="shared" si="0"/>
        <v>1.1200000000000006</v>
      </c>
      <c r="H57" s="1">
        <f t="shared" ca="1" si="1"/>
        <v>23.725388000000521</v>
      </c>
    </row>
    <row r="58" spans="7:8" x14ac:dyDescent="0.25">
      <c r="G58" s="1">
        <f t="shared" si="0"/>
        <v>1.1400000000000006</v>
      </c>
      <c r="H58" s="1">
        <f t="shared" ca="1" si="1"/>
        <v>45.935010000000602</v>
      </c>
    </row>
    <row r="59" spans="7:8" x14ac:dyDescent="0.25">
      <c r="G59" s="1">
        <f t="shared" si="0"/>
        <v>1.1600000000000006</v>
      </c>
      <c r="H59" s="1">
        <f t="shared" ca="1" si="1"/>
        <v>68.144632000000684</v>
      </c>
    </row>
    <row r="60" spans="7:8" x14ac:dyDescent="0.25">
      <c r="G60" s="1">
        <f t="shared" si="0"/>
        <v>1.1800000000000006</v>
      </c>
      <c r="H60" s="1">
        <f t="shared" ca="1" si="1"/>
        <v>72.230800599999498</v>
      </c>
    </row>
    <row r="61" spans="7:8" x14ac:dyDescent="0.25">
      <c r="G61" s="1">
        <f t="shared" si="0"/>
        <v>1.2000000000000006</v>
      </c>
      <c r="H61" s="1">
        <f t="shared" ca="1" si="1"/>
        <v>58.193515799999545</v>
      </c>
    </row>
    <row r="62" spans="7:8" x14ac:dyDescent="0.25">
      <c r="G62" s="1">
        <f t="shared" si="0"/>
        <v>1.2200000000000006</v>
      </c>
      <c r="H62" s="1">
        <f t="shared" ca="1" si="1"/>
        <v>44.156231000000034</v>
      </c>
    </row>
    <row r="63" spans="7:8" x14ac:dyDescent="0.25">
      <c r="G63" s="1">
        <f t="shared" si="0"/>
        <v>1.2400000000000007</v>
      </c>
      <c r="H63" s="1">
        <f t="shared" ca="1" si="1"/>
        <v>45.511376200000029</v>
      </c>
    </row>
    <row r="64" spans="7:8" x14ac:dyDescent="0.25">
      <c r="G64" s="1">
        <f t="shared" si="0"/>
        <v>1.2600000000000007</v>
      </c>
      <c r="H64" s="1">
        <f t="shared" ca="1" si="1"/>
        <v>46.866521400000025</v>
      </c>
    </row>
    <row r="65" spans="7:8" x14ac:dyDescent="0.25">
      <c r="G65" s="1">
        <f t="shared" si="0"/>
        <v>1.2800000000000007</v>
      </c>
      <c r="H65" s="1">
        <f t="shared" ca="1" si="1"/>
        <v>47.736119000000016</v>
      </c>
    </row>
    <row r="66" spans="7:8" x14ac:dyDescent="0.25">
      <c r="G66" s="1">
        <f t="shared" si="0"/>
        <v>1.3000000000000007</v>
      </c>
      <c r="H66" s="1">
        <f t="shared" ca="1" si="1"/>
        <v>48.120169000000018</v>
      </c>
    </row>
    <row r="67" spans="7:8" x14ac:dyDescent="0.25">
      <c r="G67" s="1">
        <f t="shared" si="0"/>
        <v>1.3200000000000007</v>
      </c>
      <c r="H67" s="1">
        <f t="shared" ca="1" si="1"/>
        <v>48.50421899999958</v>
      </c>
    </row>
    <row r="68" spans="7:8" x14ac:dyDescent="0.25">
      <c r="G68" s="1">
        <f t="shared" ref="G68:G103" si="2">G67+$H$1</f>
        <v>1.3400000000000007</v>
      </c>
      <c r="H68" s="1">
        <f t="shared" ref="H68:H103" ca="1" si="3">FORECAST($G68,OFFSET($B$1,MATCH($G68,$A$2:$A$43),,2),OFFSET($A$1,MATCH($G68,$A$2:$A$43),,2))</f>
        <v>35.650570599999583</v>
      </c>
    </row>
    <row r="69" spans="7:8" x14ac:dyDescent="0.25">
      <c r="G69" s="1">
        <f t="shared" si="2"/>
        <v>1.3600000000000008</v>
      </c>
      <c r="H69" s="1">
        <f t="shared" ca="1" si="3"/>
        <v>22.796922199999585</v>
      </c>
    </row>
    <row r="70" spans="7:8" x14ac:dyDescent="0.25">
      <c r="G70" s="1">
        <f t="shared" si="2"/>
        <v>1.3800000000000008</v>
      </c>
      <c r="H70" s="1">
        <f t="shared" ca="1" si="3"/>
        <v>24.224272800000563</v>
      </c>
    </row>
    <row r="71" spans="7:8" x14ac:dyDescent="0.25">
      <c r="G71" s="1">
        <f t="shared" si="2"/>
        <v>1.4000000000000008</v>
      </c>
      <c r="H71" s="1">
        <f t="shared" ca="1" si="3"/>
        <v>39.932622400000582</v>
      </c>
    </row>
    <row r="72" spans="7:8" x14ac:dyDescent="0.25">
      <c r="G72" s="1">
        <f t="shared" si="2"/>
        <v>1.4200000000000008</v>
      </c>
      <c r="H72" s="1">
        <f t="shared" ca="1" si="3"/>
        <v>55.640971999998783</v>
      </c>
    </row>
    <row r="73" spans="7:8" x14ac:dyDescent="0.25">
      <c r="G73" s="1">
        <f t="shared" si="2"/>
        <v>1.4400000000000008</v>
      </c>
      <c r="H73" s="1">
        <f t="shared" ca="1" si="3"/>
        <v>28.235295999998925</v>
      </c>
    </row>
    <row r="74" spans="7:8" x14ac:dyDescent="0.25">
      <c r="G74" s="1">
        <f t="shared" si="2"/>
        <v>1.4600000000000009</v>
      </c>
      <c r="H74" s="1">
        <f t="shared" ca="1" si="3"/>
        <v>0.8296200000013414</v>
      </c>
    </row>
    <row r="75" spans="7:8" x14ac:dyDescent="0.25">
      <c r="G75" s="1">
        <f t="shared" si="2"/>
        <v>1.4800000000000009</v>
      </c>
      <c r="H75" s="1">
        <f t="shared" ca="1" si="3"/>
        <v>31.761434800001553</v>
      </c>
    </row>
    <row r="76" spans="7:8" x14ac:dyDescent="0.25">
      <c r="G76" s="1">
        <f t="shared" si="2"/>
        <v>1.5000000000000009</v>
      </c>
      <c r="H76" s="1">
        <f t="shared" ca="1" si="3"/>
        <v>62.693249600001309</v>
      </c>
    </row>
    <row r="77" spans="7:8" x14ac:dyDescent="0.25">
      <c r="G77" s="1">
        <f t="shared" si="2"/>
        <v>1.5200000000000009</v>
      </c>
      <c r="H77" s="1">
        <f t="shared" ca="1" si="3"/>
        <v>72.944011799999657</v>
      </c>
    </row>
    <row r="78" spans="7:8" x14ac:dyDescent="0.25">
      <c r="G78" s="1">
        <f t="shared" si="2"/>
        <v>1.5400000000000009</v>
      </c>
      <c r="H78" s="1">
        <f t="shared" ca="1" si="3"/>
        <v>62.513721399999667</v>
      </c>
    </row>
    <row r="79" spans="7:8" x14ac:dyDescent="0.25">
      <c r="G79" s="1">
        <f t="shared" si="2"/>
        <v>1.5600000000000009</v>
      </c>
      <c r="H79" s="1">
        <f t="shared" ca="1" si="3"/>
        <v>52.083430999999223</v>
      </c>
    </row>
    <row r="80" spans="7:8" x14ac:dyDescent="0.25">
      <c r="G80" s="1">
        <f t="shared" si="2"/>
        <v>1.580000000000001</v>
      </c>
      <c r="H80" s="1">
        <f t="shared" ca="1" si="3"/>
        <v>39.24969379999925</v>
      </c>
    </row>
    <row r="81" spans="7:8" x14ac:dyDescent="0.25">
      <c r="G81" s="1">
        <f t="shared" si="2"/>
        <v>1.600000000000001</v>
      </c>
      <c r="H81" s="1">
        <f t="shared" ca="1" si="3"/>
        <v>26.415956599999163</v>
      </c>
    </row>
    <row r="82" spans="7:8" x14ac:dyDescent="0.25">
      <c r="G82" s="1">
        <f t="shared" si="2"/>
        <v>1.620000000000001</v>
      </c>
      <c r="H82" s="1">
        <f t="shared" ca="1" si="3"/>
        <v>28.249491600000738</v>
      </c>
    </row>
    <row r="83" spans="7:8" x14ac:dyDescent="0.25">
      <c r="G83" s="1">
        <f t="shared" si="2"/>
        <v>1.640000000000001</v>
      </c>
      <c r="H83" s="1">
        <f t="shared" ca="1" si="3"/>
        <v>44.750298800000792</v>
      </c>
    </row>
    <row r="84" spans="7:8" x14ac:dyDescent="0.25">
      <c r="G84" s="1">
        <f t="shared" si="2"/>
        <v>1.660000000000001</v>
      </c>
      <c r="H84" s="1">
        <f t="shared" ca="1" si="3"/>
        <v>61.251105999998799</v>
      </c>
    </row>
    <row r="85" spans="7:8" x14ac:dyDescent="0.25">
      <c r="G85" s="1">
        <f t="shared" si="2"/>
        <v>1.680000000000001</v>
      </c>
      <c r="H85" s="1">
        <f t="shared" ca="1" si="3"/>
        <v>36.81281399999898</v>
      </c>
    </row>
    <row r="86" spans="7:8" x14ac:dyDescent="0.25">
      <c r="G86" s="1">
        <f t="shared" si="2"/>
        <v>1.7000000000000011</v>
      </c>
      <c r="H86" s="1">
        <f t="shared" ca="1" si="3"/>
        <v>12.374521999998706</v>
      </c>
    </row>
    <row r="87" spans="7:8" x14ac:dyDescent="0.25">
      <c r="G87" s="1">
        <f t="shared" si="2"/>
        <v>1.7200000000000011</v>
      </c>
      <c r="H87" s="1">
        <f t="shared" ca="1" si="3"/>
        <v>10.828338200001326</v>
      </c>
    </row>
    <row r="88" spans="7:8" x14ac:dyDescent="0.25">
      <c r="G88" s="1">
        <f t="shared" si="2"/>
        <v>1.7400000000000011</v>
      </c>
      <c r="H88" s="1">
        <f t="shared" ca="1" si="3"/>
        <v>32.174262600001384</v>
      </c>
    </row>
    <row r="89" spans="7:8" x14ac:dyDescent="0.25">
      <c r="G89" s="1">
        <f t="shared" si="2"/>
        <v>1.7600000000000011</v>
      </c>
      <c r="H89" s="1">
        <f t="shared" ca="1" si="3"/>
        <v>53.520186999999623</v>
      </c>
    </row>
    <row r="90" spans="7:8" x14ac:dyDescent="0.25">
      <c r="G90" s="1">
        <f t="shared" si="2"/>
        <v>1.7800000000000011</v>
      </c>
      <c r="H90" s="1">
        <f t="shared" ca="1" si="3"/>
        <v>40.046711399999595</v>
      </c>
    </row>
    <row r="91" spans="7:8" x14ac:dyDescent="0.25">
      <c r="G91" s="1">
        <f t="shared" si="2"/>
        <v>1.8000000000000012</v>
      </c>
      <c r="H91" s="1">
        <f t="shared" ca="1" si="3"/>
        <v>26.573235799999566</v>
      </c>
    </row>
    <row r="92" spans="7:8" x14ac:dyDescent="0.25">
      <c r="G92" s="1">
        <f t="shared" si="2"/>
        <v>1.8200000000000012</v>
      </c>
      <c r="H92" s="1">
        <f t="shared" ca="1" si="3"/>
        <v>26.514774800000851</v>
      </c>
    </row>
    <row r="93" spans="7:8" x14ac:dyDescent="0.25">
      <c r="G93" s="1">
        <f t="shared" si="2"/>
        <v>1.8400000000000012</v>
      </c>
      <c r="H93" s="1">
        <f t="shared" ca="1" si="3"/>
        <v>39.871328400000721</v>
      </c>
    </row>
    <row r="94" spans="7:8" x14ac:dyDescent="0.25">
      <c r="G94" s="1">
        <f t="shared" si="2"/>
        <v>1.8600000000000012</v>
      </c>
      <c r="H94" s="1">
        <f t="shared" ca="1" si="3"/>
        <v>53.227882000000818</v>
      </c>
    </row>
    <row r="95" spans="7:8" x14ac:dyDescent="0.25">
      <c r="G95" s="1">
        <f t="shared" si="2"/>
        <v>1.8800000000000012</v>
      </c>
      <c r="H95" s="1">
        <f t="shared" ca="1" si="3"/>
        <v>66.936901000000944</v>
      </c>
    </row>
    <row r="96" spans="7:8" x14ac:dyDescent="0.25">
      <c r="G96" s="1">
        <f t="shared" si="2"/>
        <v>1.9000000000000012</v>
      </c>
      <c r="H96" s="1">
        <f t="shared" ca="1" si="3"/>
        <v>80.645919999997659</v>
      </c>
    </row>
    <row r="97" spans="7:8" x14ac:dyDescent="0.25">
      <c r="G97" s="1">
        <f t="shared" si="2"/>
        <v>1.9200000000000013</v>
      </c>
      <c r="H97" s="1">
        <f t="shared" ca="1" si="3"/>
        <v>49.868965199997547</v>
      </c>
    </row>
    <row r="98" spans="7:8" x14ac:dyDescent="0.25">
      <c r="G98" s="1">
        <f t="shared" si="2"/>
        <v>1.9400000000000013</v>
      </c>
      <c r="H98" s="1">
        <f t="shared" ca="1" si="3"/>
        <v>19.092010399997889</v>
      </c>
    </row>
    <row r="99" spans="7:8" x14ac:dyDescent="0.25">
      <c r="G99" s="1">
        <f t="shared" si="2"/>
        <v>1.9600000000000013</v>
      </c>
      <c r="H99" s="1">
        <f t="shared" ca="1" si="3"/>
        <v>14.059980600001154</v>
      </c>
    </row>
    <row r="100" spans="7:8" x14ac:dyDescent="0.25">
      <c r="G100" s="1">
        <f t="shared" si="2"/>
        <v>1.9800000000000013</v>
      </c>
      <c r="H100" s="1">
        <f t="shared" ca="1" si="3"/>
        <v>34.77287580000143</v>
      </c>
    </row>
    <row r="101" spans="7:8" x14ac:dyDescent="0.25">
      <c r="G101" s="1">
        <f t="shared" si="2"/>
        <v>2.0000000000000013</v>
      </c>
      <c r="H101" s="1" t="e">
        <f t="shared" ca="1" si="3"/>
        <v>#DIV/0!</v>
      </c>
    </row>
    <row r="102" spans="7:8" x14ac:dyDescent="0.25">
      <c r="G102" s="1">
        <f t="shared" si="2"/>
        <v>2.0200000000000014</v>
      </c>
      <c r="H102" s="1" t="e">
        <f t="shared" ca="1" si="3"/>
        <v>#DIV/0!</v>
      </c>
    </row>
    <row r="103" spans="7:8" x14ac:dyDescent="0.25">
      <c r="G103" s="1">
        <f t="shared" si="2"/>
        <v>2.0400000000000014</v>
      </c>
      <c r="H103" s="1" t="e">
        <f t="shared" ca="1" si="3"/>
        <v>#DIV/0!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Paha</dc:creator>
  <cp:lastModifiedBy>User</cp:lastModifiedBy>
  <dcterms:created xsi:type="dcterms:W3CDTF">2014-05-23T04:36:18Z</dcterms:created>
  <dcterms:modified xsi:type="dcterms:W3CDTF">2014-05-24T07:06:31Z</dcterms:modified>
</cp:coreProperties>
</file>