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95" windowWidth="18195" windowHeight="11250"/>
  </bookViews>
  <sheets>
    <sheet name="Лист1" sheetId="1" r:id="rId1"/>
    <sheet name="Лист3" sheetId="3" r:id="rId2"/>
  </sheets>
  <definedNames>
    <definedName name="_xlnm._FilterDatabase" localSheetId="0" hidden="1">Лист1!$A$1:$G$1</definedName>
  </definedNames>
  <calcPr calcId="144525"/>
</workbook>
</file>

<file path=xl/calcChain.xml><?xml version="1.0" encoding="utf-8"?>
<calcChain xmlns="http://schemas.openxmlformats.org/spreadsheetml/2006/main">
  <c r="G3" i="1" l="1"/>
  <c r="G4" i="1"/>
  <c r="G5" i="1"/>
  <c r="G2" i="1"/>
  <c r="E2" i="1"/>
  <c r="E4" i="1"/>
  <c r="E3" i="1"/>
  <c r="E5" i="1"/>
</calcChain>
</file>

<file path=xl/sharedStrings.xml><?xml version="1.0" encoding="utf-8"?>
<sst xmlns="http://schemas.openxmlformats.org/spreadsheetml/2006/main" count="23" uniqueCount="12">
  <si>
    <t>№ п/п</t>
  </si>
  <si>
    <t>№ п/р</t>
  </si>
  <si>
    <t>Участник</t>
  </si>
  <si>
    <t>Рейтинг</t>
  </si>
  <si>
    <t>Очки</t>
  </si>
  <si>
    <t>Коэф. Бухгольца</t>
  </si>
  <si>
    <t>К-во игр</t>
  </si>
  <si>
    <t>-</t>
  </si>
  <si>
    <t>Короткевич</t>
  </si>
  <si>
    <t>Кузьминых</t>
  </si>
  <si>
    <t>Николаев</t>
  </si>
  <si>
    <t>Бердников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</si>
</sst>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zoomScale="80" zoomScaleNormal="80" workbookViewId="0">
      <selection activeCell="F2" sqref="F2"/>
    </sheetView>
  </sheetViews>
  <sheetFormatPr defaultRowHeight="15" x14ac:dyDescent="0.25"/>
  <cols>
    <col min="1" max="1" width="4.5703125" customWidth="1"/>
    <col min="2" max="2" width="15.28515625" customWidth="1"/>
    <col min="3" max="3" width="4.28515625" customWidth="1"/>
    <col min="4" max="4" width="8.28515625" style="2" bestFit="1" customWidth="1"/>
    <col min="5" max="5" width="7.7109375" style="2" customWidth="1"/>
    <col min="6" max="6" width="10.28515625" style="2" bestFit="1" customWidth="1"/>
    <col min="7" max="7" width="8.42578125" style="2" bestFit="1" customWidth="1"/>
    <col min="8" max="8" width="6.7109375" customWidth="1"/>
    <col min="9" max="9" width="22.5703125" customWidth="1"/>
    <col min="10" max="10" width="3.85546875" style="2" bestFit="1" customWidth="1"/>
    <col min="11" max="11" width="2" style="2" bestFit="1" customWidth="1"/>
    <col min="12" max="12" width="3.85546875" style="2" bestFit="1" customWidth="1"/>
    <col min="13" max="13" width="21.5703125" customWidth="1"/>
    <col min="15" max="15" width="22.5703125" customWidth="1"/>
    <col min="16" max="16" width="4.42578125" style="2" customWidth="1"/>
    <col min="17" max="17" width="2.5703125" style="2" customWidth="1"/>
    <col min="18" max="18" width="3.5703125" style="2" customWidth="1"/>
    <col min="19" max="19" width="21.5703125" customWidth="1"/>
  </cols>
  <sheetData>
    <row r="1" spans="1:19" ht="30" customHeight="1" x14ac:dyDescent="0.25">
      <c r="A1" s="5" t="s">
        <v>0</v>
      </c>
      <c r="B1" s="5" t="s">
        <v>2</v>
      </c>
      <c r="C1" s="5" t="s">
        <v>1</v>
      </c>
      <c r="D1" s="6" t="s">
        <v>3</v>
      </c>
      <c r="E1" s="6" t="s">
        <v>4</v>
      </c>
      <c r="F1" s="6" t="s">
        <v>5</v>
      </c>
      <c r="G1" s="6" t="s">
        <v>6</v>
      </c>
    </row>
    <row r="2" spans="1:19" x14ac:dyDescent="0.25">
      <c r="A2" s="1">
        <v>1</v>
      </c>
      <c r="B2" s="1" t="s">
        <v>8</v>
      </c>
      <c r="C2" s="1">
        <v>1</v>
      </c>
      <c r="D2" s="3">
        <v>1700</v>
      </c>
      <c r="E2" s="3">
        <f>SUMIFS(J:J,I:I,B2)+SUMIFS(P:P,O:O,B2)+SUMIFS(L:L,M:M,B2)+SUMIFS(R:R,S:S,B2)</f>
        <v>2</v>
      </c>
      <c r="F2" s="8"/>
      <c r="G2" s="3">
        <f>COUNTIFS(I:I,B2)+COUNTIFS(M:M,B2)+COUNTIFS(O:O,B2)+COUNTIFS(S:S,B2)</f>
        <v>2</v>
      </c>
    </row>
    <row r="3" spans="1:19" x14ac:dyDescent="0.25">
      <c r="A3" s="1">
        <v>3</v>
      </c>
      <c r="B3" s="1" t="s">
        <v>10</v>
      </c>
      <c r="C3" s="1">
        <v>3</v>
      </c>
      <c r="D3" s="3">
        <v>1600</v>
      </c>
      <c r="E3" s="3">
        <f>SUMIFS(J:J,I:I,B3)+SUMIFS(P:P,O:O,B3)+SUMIFS(L:L,M:M,B3)+SUMIFS(R:R,S:S,B3)</f>
        <v>1</v>
      </c>
      <c r="F3" s="8"/>
      <c r="G3" s="3">
        <f>COUNTIFS(I:I,B3)+COUNTIFS(M:M,B3)+COUNTIFS(O:O,B3)+COUNTIFS(S:S,B3)</f>
        <v>2</v>
      </c>
      <c r="I3" s="1" t="s">
        <v>8</v>
      </c>
      <c r="J3" s="3">
        <v>1</v>
      </c>
      <c r="K3" s="3" t="s">
        <v>7</v>
      </c>
      <c r="L3" s="3">
        <v>0</v>
      </c>
      <c r="M3" s="1" t="s">
        <v>9</v>
      </c>
      <c r="O3" s="1" t="s">
        <v>11</v>
      </c>
      <c r="P3" s="3">
        <v>0</v>
      </c>
      <c r="Q3" s="3" t="s">
        <v>7</v>
      </c>
      <c r="R3" s="3">
        <v>1</v>
      </c>
      <c r="S3" s="1" t="s">
        <v>8</v>
      </c>
    </row>
    <row r="4" spans="1:19" x14ac:dyDescent="0.25">
      <c r="A4" s="1">
        <v>2</v>
      </c>
      <c r="B4" s="1" t="s">
        <v>9</v>
      </c>
      <c r="C4" s="1">
        <v>2</v>
      </c>
      <c r="D4" s="3">
        <v>1650</v>
      </c>
      <c r="E4" s="3">
        <f>SUMIFS(J:J,I:I,B4)+SUMIFS(P:P,O:O,B4)+SUMIFS(L:L,M:M,B4)+SUMIFS(R:R,S:S,B4)</f>
        <v>0.5</v>
      </c>
      <c r="F4" s="8"/>
      <c r="G4" s="3">
        <f>COUNTIFS(I:I,B4)+COUNTIFS(M:M,B4)+COUNTIFS(O:O,B4)+COUNTIFS(S:S,B4)</f>
        <v>2</v>
      </c>
      <c r="I4" s="1" t="s">
        <v>10</v>
      </c>
      <c r="J4" s="7">
        <v>0.5</v>
      </c>
      <c r="K4" s="3" t="s">
        <v>7</v>
      </c>
      <c r="L4" s="7">
        <v>0.5</v>
      </c>
      <c r="M4" s="1" t="s">
        <v>11</v>
      </c>
      <c r="O4" s="1" t="s">
        <v>9</v>
      </c>
      <c r="P4" s="3">
        <v>0.5</v>
      </c>
      <c r="Q4" s="3" t="s">
        <v>7</v>
      </c>
      <c r="R4" s="7">
        <v>0.5</v>
      </c>
      <c r="S4" s="1" t="s">
        <v>10</v>
      </c>
    </row>
    <row r="5" spans="1:19" x14ac:dyDescent="0.25">
      <c r="A5" s="1">
        <v>4</v>
      </c>
      <c r="B5" s="1" t="s">
        <v>11</v>
      </c>
      <c r="C5" s="1">
        <v>4</v>
      </c>
      <c r="D5" s="3">
        <v>1550</v>
      </c>
      <c r="E5" s="3">
        <f>SUMIFS(J:J,I:I,B5)+SUMIFS(P:P,O:O,B5)+SUMIFS(L:L,M:M,B5)+SUMIFS(R:R,S:S,B5)</f>
        <v>0.5</v>
      </c>
      <c r="F5" s="8"/>
      <c r="G5" s="3">
        <f>COUNTIFS(I:I,B5)+COUNTIFS(M:M,B5)+COUNTIFS(O:O,B5)+COUNTIFS(S:S,B5)</f>
        <v>2</v>
      </c>
    </row>
    <row r="14" spans="1:19" x14ac:dyDescent="0.25">
      <c r="I14" s="4"/>
      <c r="O14" s="4"/>
    </row>
    <row r="15" spans="1:19" x14ac:dyDescent="0.25">
      <c r="I15" s="4"/>
      <c r="O15" s="4"/>
    </row>
    <row r="16" spans="1:19" x14ac:dyDescent="0.25">
      <c r="I16" s="4"/>
      <c r="O16" s="4"/>
    </row>
    <row r="17" spans="9:15" x14ac:dyDescent="0.25">
      <c r="I17" s="4"/>
      <c r="O17" s="4"/>
    </row>
    <row r="18" spans="9:15" x14ac:dyDescent="0.25">
      <c r="I18" s="4"/>
      <c r="O18" s="4"/>
    </row>
    <row r="19" spans="9:15" x14ac:dyDescent="0.25">
      <c r="I19" s="4"/>
      <c r="O19" s="4"/>
    </row>
    <row r="20" spans="9:15" x14ac:dyDescent="0.25">
      <c r="I20" s="4"/>
      <c r="O20" s="4"/>
    </row>
    <row r="21" spans="9:15" x14ac:dyDescent="0.25">
      <c r="I21" s="4"/>
      <c r="O21" s="4"/>
    </row>
    <row r="22" spans="9:15" x14ac:dyDescent="0.25">
      <c r="I22" s="4"/>
      <c r="O22" s="4"/>
    </row>
    <row r="23" spans="9:15" x14ac:dyDescent="0.25">
      <c r="I23" s="4"/>
      <c r="O23" s="4"/>
    </row>
    <row r="24" spans="9:15" x14ac:dyDescent="0.25">
      <c r="I24" s="4"/>
      <c r="O24" s="4"/>
    </row>
    <row r="25" spans="9:15" x14ac:dyDescent="0.25">
      <c r="I25" s="4"/>
      <c r="O25" s="4"/>
    </row>
    <row r="26" spans="9:15" x14ac:dyDescent="0.25">
      <c r="I26" s="4"/>
      <c r="O26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dcterms:created xsi:type="dcterms:W3CDTF">2014-05-23T08:16:40Z</dcterms:created>
  <dcterms:modified xsi:type="dcterms:W3CDTF">2014-05-23T11:47:10Z</dcterms:modified>
</cp:coreProperties>
</file>