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19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1" i="1" l="1"/>
  <c r="B46" i="1"/>
  <c r="B47" i="1"/>
  <c r="B48" i="1" s="1"/>
  <c r="B49" i="1" s="1"/>
  <c r="B50" i="1" s="1"/>
  <c r="N34" i="1" l="1"/>
  <c r="N30" i="1"/>
  <c r="N40" i="1"/>
  <c r="N38" i="1"/>
  <c r="N36" i="1"/>
  <c r="N32" i="1"/>
  <c r="N28" i="1"/>
</calcChain>
</file>

<file path=xl/sharedStrings.xml><?xml version="1.0" encoding="utf-8"?>
<sst xmlns="http://schemas.openxmlformats.org/spreadsheetml/2006/main" count="10" uniqueCount="9">
  <si>
    <t>линия x</t>
  </si>
  <si>
    <t>линия y</t>
  </si>
  <si>
    <t>Y</t>
  </si>
  <si>
    <t>X</t>
  </si>
  <si>
    <t xml:space="preserve">             СТОЛБИКИ</t>
  </si>
  <si>
    <t>середины столбиков</t>
  </si>
  <si>
    <t>контур штриховки1</t>
  </si>
  <si>
    <t>штриховка 1</t>
  </si>
  <si>
    <t>контур штриховки2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</si>
</sst>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3" xfId="1" applyBorder="1"/>
    <xf numFmtId="0" fontId="1" fillId="2" borderId="4" xfId="1" applyBorder="1"/>
    <xf numFmtId="0" fontId="1" fillId="2" borderId="5" xfId="1" applyBorder="1"/>
    <xf numFmtId="0" fontId="1" fillId="2" borderId="6" xfId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1" applyBorder="1"/>
    <xf numFmtId="0" fontId="1" fillId="2" borderId="8" xfId="1" applyBorder="1"/>
    <xf numFmtId="0" fontId="0" fillId="0" borderId="9" xfId="0" applyBorder="1"/>
    <xf numFmtId="0" fontId="1" fillId="2" borderId="1" xfId="1" applyBorder="1"/>
    <xf numFmtId="0" fontId="1" fillId="2" borderId="2" xfId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0" xfId="0" applyFill="1"/>
    <xf numFmtId="0" fontId="0" fillId="0" borderId="0" xfId="0" applyFill="1"/>
  </cellXfs>
  <cellStyles count="2">
    <cellStyle name="20% -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9"/>
          <c:tx>
            <c:v>штр_1</c:v>
          </c:tx>
          <c:spPr>
            <a:pattFill prst="ltDn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val>
            <c:numRef>
              <c:f>Лист1!$A$28:$A$36</c:f>
              <c:numCache>
                <c:formatCode>General</c:formatCode>
                <c:ptCount val="9"/>
                <c:pt idx="0">
                  <c:v>0</c:v>
                </c:pt>
                <c:pt idx="1">
                  <c:v>0.06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325504"/>
        <c:axId val="216347776"/>
      </c:areaChart>
      <c:areaChart>
        <c:grouping val="standard"/>
        <c:varyColors val="0"/>
        <c:ser>
          <c:idx val="10"/>
          <c:order val="8"/>
          <c:tx>
            <c:v>штр_2</c:v>
          </c:tx>
          <c:spPr>
            <a:pattFill prst="lt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12700">
              <a:solidFill>
                <a:srgbClr val="002060"/>
              </a:solidFill>
            </a:ln>
          </c:spPr>
          <c:val>
            <c:numRef>
              <c:f>Лист1!$B$27:$B$60</c:f>
              <c:numCache>
                <c:formatCode>General</c:formatCode>
                <c:ptCount val="34"/>
                <c:pt idx="19">
                  <c:v>7.0000000000000007E-2</c:v>
                </c:pt>
                <c:pt idx="20">
                  <c:v>0.10600000000000001</c:v>
                </c:pt>
                <c:pt idx="21">
                  <c:v>0.14200000000000002</c:v>
                </c:pt>
                <c:pt idx="22">
                  <c:v>0.17800000000000002</c:v>
                </c:pt>
                <c:pt idx="23">
                  <c:v>0.21400000000000002</c:v>
                </c:pt>
                <c:pt idx="24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216896"/>
        <c:axId val="256160128"/>
      </c:areaChart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cat>
            <c:numRef>
              <c:f>Лист1!$M$28:$M$36</c:f>
              <c:numCache>
                <c:formatCode>General</c:formatCode>
                <c:ptCount val="9"/>
                <c:pt idx="1">
                  <c:v>64.016000000000005</c:v>
                </c:pt>
                <c:pt idx="2">
                  <c:v>64.022999999999996</c:v>
                </c:pt>
                <c:pt idx="3">
                  <c:v>64.03</c:v>
                </c:pt>
                <c:pt idx="4">
                  <c:v>64.037000000000006</c:v>
                </c:pt>
                <c:pt idx="5">
                  <c:v>64.043999999999997</c:v>
                </c:pt>
                <c:pt idx="6">
                  <c:v>64.051000000000002</c:v>
                </c:pt>
                <c:pt idx="7">
                  <c:v>64.058000000000007</c:v>
                </c:pt>
                <c:pt idx="8">
                  <c:v>64.064999999999998</c:v>
                </c:pt>
              </c:numCache>
            </c:numRef>
          </c:cat>
          <c:val>
            <c:numRef>
              <c:f>Лист1!$L$28:$L$35</c:f>
              <c:numCache>
                <c:formatCode>General</c:formatCode>
                <c:ptCount val="8"/>
                <c:pt idx="1">
                  <c:v>0.06</c:v>
                </c:pt>
                <c:pt idx="2">
                  <c:v>0.1</c:v>
                </c:pt>
                <c:pt idx="3">
                  <c:v>0.26</c:v>
                </c:pt>
                <c:pt idx="4">
                  <c:v>0.3</c:v>
                </c:pt>
                <c:pt idx="5">
                  <c:v>0.2</c:v>
                </c:pt>
                <c:pt idx="6">
                  <c:v>0.04</c:v>
                </c:pt>
                <c:pt idx="7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16325504"/>
        <c:axId val="216347776"/>
      </c:barChart>
      <c:barChart>
        <c:barDir val="col"/>
        <c:grouping val="clustered"/>
        <c:varyColors val="0"/>
        <c:ser>
          <c:idx val="2"/>
          <c:order val="10"/>
          <c:spPr>
            <a:noFill/>
            <a:ln>
              <a:noFill/>
            </a:ln>
          </c:spPr>
          <c:invertIfNegative val="0"/>
          <c:val>
            <c:numRef>
              <c:f>Лист1!$L$28:$L$35</c:f>
              <c:numCache>
                <c:formatCode>General</c:formatCode>
                <c:ptCount val="8"/>
                <c:pt idx="1">
                  <c:v>0.06</c:v>
                </c:pt>
                <c:pt idx="2">
                  <c:v>0.1</c:v>
                </c:pt>
                <c:pt idx="3">
                  <c:v>0.26</c:v>
                </c:pt>
                <c:pt idx="4">
                  <c:v>0.3</c:v>
                </c:pt>
                <c:pt idx="5">
                  <c:v>0.2</c:v>
                </c:pt>
                <c:pt idx="6">
                  <c:v>0.04</c:v>
                </c:pt>
                <c:pt idx="7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57216896"/>
        <c:axId val="256160128"/>
      </c:barChart>
      <c:scatterChart>
        <c:scatterStyle val="lineMarker"/>
        <c:varyColors val="0"/>
        <c:ser>
          <c:idx val="3"/>
          <c:order val="1"/>
          <c:tx>
            <c:v>скред столбика1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xVal>
            <c:numRef>
              <c:f>Лист1!$O$28:$O$29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Лист1!$N$28:$N$29</c:f>
              <c:numCache>
                <c:formatCode>General</c:formatCode>
                <c:ptCount val="2"/>
                <c:pt idx="0">
                  <c:v>0.06</c:v>
                </c:pt>
                <c:pt idx="1">
                  <c:v>0</c:v>
                </c:pt>
              </c:numCache>
            </c:numRef>
          </c:yVal>
          <c:smooth val="0"/>
        </c:ser>
        <c:ser>
          <c:idx val="4"/>
          <c:order val="2"/>
          <c:tx>
            <c:v>серед столбика2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xVal>
            <c:numRef>
              <c:f>Лист1!$O$30:$O$31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Лист1!$N$30:$N$31</c:f>
              <c:numCache>
                <c:formatCode>General</c:formatCode>
                <c:ptCount val="2"/>
                <c:pt idx="0">
                  <c:v>0.1</c:v>
                </c:pt>
                <c:pt idx="1">
                  <c:v>0</c:v>
                </c:pt>
              </c:numCache>
            </c:numRef>
          </c:yVal>
          <c:smooth val="0"/>
        </c:ser>
        <c:ser>
          <c:idx val="5"/>
          <c:order val="3"/>
          <c:tx>
            <c:v>скред столбика3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xVal>
            <c:numRef>
              <c:f>Лист1!$O$32:$O$33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Лист1!$N$32:$N$33</c:f>
              <c:numCache>
                <c:formatCode>General</c:formatCode>
                <c:ptCount val="2"/>
                <c:pt idx="0">
                  <c:v>0.26</c:v>
                </c:pt>
                <c:pt idx="1">
                  <c:v>0</c:v>
                </c:pt>
              </c:numCache>
            </c:numRef>
          </c:yVal>
          <c:smooth val="0"/>
        </c:ser>
        <c:ser>
          <c:idx val="6"/>
          <c:order val="4"/>
          <c:tx>
            <c:v>серед столбика4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xVal>
            <c:numRef>
              <c:f>Лист1!$O$34:$O$35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Лист1!$N$34:$N$35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yVal>
          <c:smooth val="0"/>
        </c:ser>
        <c:ser>
          <c:idx val="7"/>
          <c:order val="5"/>
          <c:tx>
            <c:v>серед столбика5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xVal>
            <c:numRef>
              <c:f>Лист1!$O$36:$O$37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Лист1!$N$36:$N$37</c:f>
              <c:numCache>
                <c:formatCode>General</c:formatCode>
                <c:ptCount val="2"/>
                <c:pt idx="0">
                  <c:v>0.2</c:v>
                </c:pt>
                <c:pt idx="1">
                  <c:v>0</c:v>
                </c:pt>
              </c:numCache>
            </c:numRef>
          </c:yVal>
          <c:smooth val="0"/>
        </c:ser>
        <c:ser>
          <c:idx val="8"/>
          <c:order val="6"/>
          <c:tx>
            <c:v>серед столбика6</c:v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xVal>
            <c:numRef>
              <c:f>Лист1!$O$38:$O$39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Лист1!$N$38:$N$39</c:f>
              <c:numCache>
                <c:formatCode>General</c:formatCode>
                <c:ptCount val="2"/>
                <c:pt idx="0">
                  <c:v>0.04</c:v>
                </c:pt>
                <c:pt idx="1">
                  <c:v>0</c:v>
                </c:pt>
              </c:numCache>
            </c:numRef>
          </c:yVal>
          <c:smooth val="0"/>
        </c:ser>
        <c:ser>
          <c:idx val="9"/>
          <c:order val="7"/>
          <c:tx>
            <c:v>серед столбика7</c:v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xVal>
            <c:numRef>
              <c:f>Лист1!$O$40:$O$41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Лист1!$N$40:$N$41</c:f>
              <c:numCache>
                <c:formatCode>General</c:formatCode>
                <c:ptCount val="2"/>
                <c:pt idx="0">
                  <c:v>0.04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325504"/>
        <c:axId val="216347776"/>
      </c:scatterChart>
      <c:catAx>
        <c:axId val="21632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6347776"/>
        <c:crosses val="autoZero"/>
        <c:auto val="1"/>
        <c:lblAlgn val="ctr"/>
        <c:lblOffset val="100"/>
        <c:noMultiLvlLbl val="0"/>
      </c:catAx>
      <c:valAx>
        <c:axId val="21634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6325504"/>
        <c:crosses val="autoZero"/>
        <c:crossBetween val="between"/>
      </c:valAx>
      <c:valAx>
        <c:axId val="256160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7216896"/>
        <c:crosses val="max"/>
        <c:crossBetween val="between"/>
      </c:valAx>
      <c:catAx>
        <c:axId val="25721689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256160128"/>
        <c:crosses val="max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7</xdr:row>
      <xdr:rowOff>52387</xdr:rowOff>
    </xdr:from>
    <xdr:to>
      <xdr:col>15</xdr:col>
      <xdr:colOff>76200</xdr:colOff>
      <xdr:row>21</xdr:row>
      <xdr:rowOff>128587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438150</xdr:colOff>
      <xdr:row>14</xdr:row>
      <xdr:rowOff>171450</xdr:rowOff>
    </xdr:from>
    <xdr:ext cx="184731" cy="264560"/>
    <xdr:sp macro="" textlink="">
      <xdr:nvSpPr>
        <xdr:cNvPr id="17" name="TextBox 16"/>
        <xdr:cNvSpPr txBox="1"/>
      </xdr:nvSpPr>
      <xdr:spPr>
        <a:xfrm>
          <a:off x="101917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O65"/>
  <sheetViews>
    <sheetView tabSelected="1" topLeftCell="A7" zoomScaleNormal="100" workbookViewId="0">
      <selection activeCell="D35" sqref="D35"/>
    </sheetView>
  </sheetViews>
  <sheetFormatPr defaultRowHeight="15" x14ac:dyDescent="0.25"/>
  <sheetData>
    <row r="26" spans="1:15" x14ac:dyDescent="0.25">
      <c r="H26" s="14" t="s">
        <v>7</v>
      </c>
      <c r="I26" s="15"/>
      <c r="J26" s="14" t="s">
        <v>6</v>
      </c>
      <c r="K26" s="15"/>
      <c r="L26" s="1" t="s">
        <v>4</v>
      </c>
      <c r="M26" s="2"/>
      <c r="N26" s="12" t="s">
        <v>5</v>
      </c>
      <c r="O26" s="13"/>
    </row>
    <row r="27" spans="1:15" x14ac:dyDescent="0.25">
      <c r="H27" s="16">
        <v>0</v>
      </c>
      <c r="I27" s="17">
        <v>0</v>
      </c>
      <c r="J27" s="16" t="s">
        <v>1</v>
      </c>
      <c r="K27" s="17" t="s">
        <v>0</v>
      </c>
      <c r="L27" s="7" t="s">
        <v>2</v>
      </c>
      <c r="M27" s="8" t="s">
        <v>3</v>
      </c>
      <c r="N27" s="3"/>
      <c r="O27" s="4"/>
    </row>
    <row r="28" spans="1:15" x14ac:dyDescent="0.25">
      <c r="A28">
        <v>0</v>
      </c>
      <c r="B28" s="20"/>
      <c r="H28" s="16">
        <v>1</v>
      </c>
      <c r="I28" s="17">
        <v>0.06</v>
      </c>
      <c r="J28" s="16"/>
      <c r="K28" s="17"/>
      <c r="L28" s="3"/>
      <c r="M28" s="9"/>
      <c r="N28" s="3">
        <f>L29</f>
        <v>0.06</v>
      </c>
      <c r="O28" s="4">
        <v>2</v>
      </c>
    </row>
    <row r="29" spans="1:15" x14ac:dyDescent="0.25">
      <c r="A29">
        <v>0.06</v>
      </c>
      <c r="B29" s="20"/>
      <c r="H29" s="16">
        <v>0</v>
      </c>
      <c r="I29" s="17">
        <v>0.1</v>
      </c>
      <c r="J29" s="16">
        <v>0.06</v>
      </c>
      <c r="K29" s="17">
        <v>2</v>
      </c>
      <c r="L29" s="3">
        <v>0.06</v>
      </c>
      <c r="M29" s="10">
        <v>64.016000000000005</v>
      </c>
      <c r="N29" s="3">
        <v>0</v>
      </c>
      <c r="O29" s="4">
        <v>2</v>
      </c>
    </row>
    <row r="30" spans="1:15" x14ac:dyDescent="0.25">
      <c r="A30">
        <v>0.1</v>
      </c>
      <c r="B30" s="20"/>
      <c r="H30" s="16">
        <v>0</v>
      </c>
      <c r="I30" s="17">
        <v>0.2</v>
      </c>
      <c r="J30" s="16">
        <v>0.1</v>
      </c>
      <c r="K30" s="17">
        <v>3</v>
      </c>
      <c r="L30" s="3">
        <v>0.1</v>
      </c>
      <c r="M30" s="10">
        <v>64.022999999999996</v>
      </c>
      <c r="N30" s="3">
        <f>L30</f>
        <v>0.1</v>
      </c>
      <c r="O30" s="4">
        <v>3</v>
      </c>
    </row>
    <row r="31" spans="1:15" x14ac:dyDescent="0.25">
      <c r="B31" s="20"/>
      <c r="H31" s="16">
        <v>0</v>
      </c>
      <c r="I31" s="17">
        <v>0</v>
      </c>
      <c r="J31" s="16">
        <v>0</v>
      </c>
      <c r="K31" s="17">
        <v>3</v>
      </c>
      <c r="L31" s="3">
        <v>0.26</v>
      </c>
      <c r="M31" s="10">
        <v>64.03</v>
      </c>
      <c r="N31" s="3">
        <v>0</v>
      </c>
      <c r="O31" s="4">
        <v>3</v>
      </c>
    </row>
    <row r="32" spans="1:15" x14ac:dyDescent="0.25">
      <c r="B32" s="20"/>
      <c r="H32" s="16">
        <v>0</v>
      </c>
      <c r="I32" s="17">
        <v>0</v>
      </c>
      <c r="J32" s="16">
        <v>0</v>
      </c>
      <c r="K32" s="17">
        <v>1</v>
      </c>
      <c r="L32" s="3">
        <v>0.3</v>
      </c>
      <c r="M32" s="10">
        <v>64.037000000000006</v>
      </c>
      <c r="N32" s="3">
        <f>L31</f>
        <v>0.26</v>
      </c>
      <c r="O32" s="4">
        <v>4</v>
      </c>
    </row>
    <row r="33" spans="2:15" x14ac:dyDescent="0.25">
      <c r="B33" s="20"/>
      <c r="H33" s="18">
        <v>0</v>
      </c>
      <c r="I33" s="19">
        <v>0</v>
      </c>
      <c r="J33" s="18">
        <v>0.06</v>
      </c>
      <c r="K33" s="19">
        <v>2</v>
      </c>
      <c r="L33" s="3">
        <v>0.2</v>
      </c>
      <c r="M33" s="10">
        <v>64.043999999999997</v>
      </c>
      <c r="N33" s="3">
        <v>0</v>
      </c>
      <c r="O33" s="4">
        <v>4</v>
      </c>
    </row>
    <row r="34" spans="2:15" x14ac:dyDescent="0.25">
      <c r="B34" s="20"/>
      <c r="H34" s="14" t="s">
        <v>8</v>
      </c>
      <c r="I34" s="15"/>
      <c r="J34" s="14" t="s">
        <v>8</v>
      </c>
      <c r="K34" s="15"/>
      <c r="L34" s="3">
        <v>0.04</v>
      </c>
      <c r="M34" s="10">
        <v>64.051000000000002</v>
      </c>
      <c r="N34" s="3">
        <f>L32</f>
        <v>0.3</v>
      </c>
      <c r="O34" s="4">
        <v>5</v>
      </c>
    </row>
    <row r="35" spans="2:15" x14ac:dyDescent="0.25">
      <c r="B35" s="20"/>
      <c r="H35" s="16"/>
      <c r="I35" s="17"/>
      <c r="J35" s="16">
        <v>3</v>
      </c>
      <c r="K35" s="17">
        <v>0</v>
      </c>
      <c r="L35" s="5">
        <v>0.04</v>
      </c>
      <c r="M35" s="10">
        <v>64.058000000000007</v>
      </c>
      <c r="N35" s="3">
        <v>0</v>
      </c>
      <c r="O35" s="4">
        <v>5</v>
      </c>
    </row>
    <row r="36" spans="2:15" x14ac:dyDescent="0.25">
      <c r="B36" s="20"/>
      <c r="H36" s="16">
        <v>64.022999999999996</v>
      </c>
      <c r="I36" s="17">
        <v>0.1</v>
      </c>
      <c r="J36" s="16">
        <v>3</v>
      </c>
      <c r="K36" s="17">
        <v>0.1</v>
      </c>
      <c r="M36" s="11">
        <v>64.064999999999998</v>
      </c>
      <c r="N36" s="3">
        <f>L33</f>
        <v>0.2</v>
      </c>
      <c r="O36" s="4">
        <v>6</v>
      </c>
    </row>
    <row r="37" spans="2:15" x14ac:dyDescent="0.25">
      <c r="B37" s="20"/>
      <c r="H37" s="16">
        <v>64.03</v>
      </c>
      <c r="I37" s="17">
        <v>0.24</v>
      </c>
      <c r="J37" s="16">
        <v>4.3</v>
      </c>
      <c r="K37" s="17">
        <v>0.28000000000000003</v>
      </c>
      <c r="N37" s="3">
        <v>0</v>
      </c>
      <c r="O37" s="4">
        <v>6</v>
      </c>
    </row>
    <row r="38" spans="2:15" x14ac:dyDescent="0.25">
      <c r="B38" s="20"/>
      <c r="H38" s="16">
        <v>64.034999999999997</v>
      </c>
      <c r="I38" s="17">
        <v>0.35</v>
      </c>
      <c r="J38" s="16">
        <v>4.3</v>
      </c>
      <c r="K38" s="17">
        <v>0</v>
      </c>
      <c r="N38" s="3">
        <f>L34</f>
        <v>0.04</v>
      </c>
      <c r="O38" s="4">
        <v>7</v>
      </c>
    </row>
    <row r="39" spans="2:15" x14ac:dyDescent="0.25">
      <c r="B39" s="20"/>
      <c r="H39" s="16">
        <v>0</v>
      </c>
      <c r="I39" s="17">
        <v>0</v>
      </c>
      <c r="J39" s="16">
        <v>3</v>
      </c>
      <c r="K39" s="17">
        <v>0</v>
      </c>
      <c r="N39" s="3">
        <v>0</v>
      </c>
      <c r="O39" s="4">
        <v>7</v>
      </c>
    </row>
    <row r="40" spans="2:15" x14ac:dyDescent="0.25">
      <c r="B40" s="20"/>
      <c r="H40" s="16">
        <v>0</v>
      </c>
      <c r="I40" s="17">
        <v>0</v>
      </c>
      <c r="J40" s="16">
        <v>0</v>
      </c>
      <c r="K40" s="17">
        <v>0</v>
      </c>
      <c r="N40" s="3">
        <f>L35</f>
        <v>0.04</v>
      </c>
      <c r="O40" s="4">
        <v>8</v>
      </c>
    </row>
    <row r="41" spans="2:15" x14ac:dyDescent="0.25">
      <c r="B41" s="20"/>
      <c r="H41" s="18">
        <v>0</v>
      </c>
      <c r="I41" s="19">
        <v>0</v>
      </c>
      <c r="J41" s="18">
        <v>0</v>
      </c>
      <c r="K41" s="19">
        <v>0</v>
      </c>
      <c r="N41" s="5">
        <v>0</v>
      </c>
      <c r="O41" s="6">
        <v>8</v>
      </c>
    </row>
    <row r="42" spans="2:15" x14ac:dyDescent="0.25">
      <c r="B42" s="20"/>
    </row>
    <row r="43" spans="2:15" x14ac:dyDescent="0.25">
      <c r="B43" s="20"/>
    </row>
    <row r="44" spans="2:15" x14ac:dyDescent="0.25">
      <c r="B44" s="20"/>
    </row>
    <row r="45" spans="2:15" x14ac:dyDescent="0.25">
      <c r="B45" s="20"/>
    </row>
    <row r="46" spans="2:15" x14ac:dyDescent="0.25">
      <c r="B46" s="20">
        <f>CEILING(MAX(L28:L35)*1.1,0.05)-C46</f>
        <v>7.0000000000000007E-2</v>
      </c>
      <c r="C46">
        <v>0.28000000000000003</v>
      </c>
    </row>
    <row r="47" spans="2:15" x14ac:dyDescent="0.25">
      <c r="B47" s="20">
        <f>B46+($B$51-$B$46)/5</f>
        <v>0.10600000000000001</v>
      </c>
    </row>
    <row r="48" spans="2:15" x14ac:dyDescent="0.25">
      <c r="B48" s="20">
        <f t="shared" ref="B48:B50" si="0">B47+($B$51-$B$46)/5</f>
        <v>0.14200000000000002</v>
      </c>
    </row>
    <row r="49" spans="2:3" x14ac:dyDescent="0.25">
      <c r="B49" s="20">
        <f t="shared" si="0"/>
        <v>0.17800000000000002</v>
      </c>
    </row>
    <row r="50" spans="2:3" x14ac:dyDescent="0.25">
      <c r="B50" s="20">
        <f t="shared" si="0"/>
        <v>0.21400000000000002</v>
      </c>
    </row>
    <row r="51" spans="2:3" x14ac:dyDescent="0.25">
      <c r="B51" s="20">
        <f>CEILING(MAX(L28:L35)*1.1,0.05)-C51</f>
        <v>0.25</v>
      </c>
      <c r="C51">
        <v>0.1</v>
      </c>
    </row>
    <row r="52" spans="2:3" x14ac:dyDescent="0.25">
      <c r="B52" s="20"/>
    </row>
    <row r="53" spans="2:3" x14ac:dyDescent="0.25">
      <c r="B53" s="20"/>
    </row>
    <row r="54" spans="2:3" x14ac:dyDescent="0.25">
      <c r="B54" s="20"/>
    </row>
    <row r="55" spans="2:3" x14ac:dyDescent="0.25">
      <c r="B55" s="20"/>
    </row>
    <row r="56" spans="2:3" x14ac:dyDescent="0.25">
      <c r="B56" s="20"/>
    </row>
    <row r="57" spans="2:3" x14ac:dyDescent="0.25">
      <c r="B57" s="20"/>
    </row>
    <row r="58" spans="2:3" x14ac:dyDescent="0.25">
      <c r="B58" s="20"/>
    </row>
    <row r="59" spans="2:3" x14ac:dyDescent="0.25">
      <c r="B59" s="20"/>
    </row>
    <row r="60" spans="2:3" x14ac:dyDescent="0.25">
      <c r="B60" s="21"/>
    </row>
    <row r="61" spans="2:3" x14ac:dyDescent="0.25">
      <c r="B61" s="21"/>
    </row>
    <row r="62" spans="2:3" x14ac:dyDescent="0.25">
      <c r="B62" s="21"/>
    </row>
    <row r="63" spans="2:3" x14ac:dyDescent="0.25">
      <c r="B63" s="21"/>
    </row>
    <row r="64" spans="2:3" x14ac:dyDescent="0.25">
      <c r="B64" s="21"/>
    </row>
    <row r="65" spans="2:2" x14ac:dyDescent="0.25">
      <c r="B65" s="2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bigFIS</dc:creator>
  <cp:lastModifiedBy>HOME</cp:lastModifiedBy>
  <dcterms:created xsi:type="dcterms:W3CDTF">2011-12-20T17:30:05Z</dcterms:created>
  <dcterms:modified xsi:type="dcterms:W3CDTF">2011-12-21T19:15:21Z</dcterms:modified>
</cp:coreProperties>
</file>