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0395" windowHeight="7935" activeTab="2"/>
  </bookViews>
  <sheets>
    <sheet name="сводник" sheetId="4" r:id="rId1"/>
    <sheet name="исходная таблица" sheetId="1" r:id="rId2"/>
    <sheet name="как нужно" sheetId="5" r:id="rId3"/>
  </sheets>
  <calcPr calcId="145621"/>
  <pivotCaches>
    <pivotCache cacheId="2" r:id="rId4"/>
    <pivotCache cacheId="9" r:id="rId5"/>
  </pivotCaches>
</workbook>
</file>

<file path=xl/calcChain.xml><?xml version="1.0" encoding="utf-8"?>
<calcChain xmlns="http://schemas.openxmlformats.org/spreadsheetml/2006/main">
  <c r="E13" i="5" l="1"/>
  <c r="D13" i="5"/>
  <c r="F13" i="5"/>
  <c r="F12" i="5"/>
  <c r="F11" i="5"/>
  <c r="F10" i="5"/>
  <c r="F9" i="5"/>
  <c r="F8" i="5"/>
  <c r="F7" i="5"/>
  <c r="F6" i="5"/>
  <c r="F5" i="5"/>
  <c r="F4" i="5"/>
  <c r="F3" i="5"/>
</calcChain>
</file>

<file path=xl/sharedStrings.xml><?xml version="1.0" encoding="utf-8"?>
<sst xmlns="http://schemas.openxmlformats.org/spreadsheetml/2006/main" count="130" uniqueCount="23">
  <si>
    <t>дата</t>
  </si>
  <si>
    <t>Партнер</t>
  </si>
  <si>
    <t>категория</t>
  </si>
  <si>
    <t>шт</t>
  </si>
  <si>
    <t>Фагот-Ариана</t>
  </si>
  <si>
    <t>Лайт</t>
  </si>
  <si>
    <t>Магма</t>
  </si>
  <si>
    <t>классика</t>
  </si>
  <si>
    <t>мода</t>
  </si>
  <si>
    <t>Сумма по полю шт</t>
  </si>
  <si>
    <t>Общий итог</t>
  </si>
  <si>
    <t>Год</t>
  </si>
  <si>
    <t>Месяц</t>
  </si>
  <si>
    <t>апрель</t>
  </si>
  <si>
    <t>май</t>
  </si>
  <si>
    <t>исходная табл</t>
  </si>
  <si>
    <t>нужно</t>
  </si>
  <si>
    <t>Дату нужно разнести: год в вертикальный столбец, а месяц - в горизонтальный, я нарисовала желаемый результат</t>
  </si>
  <si>
    <t>Годы</t>
  </si>
  <si>
    <t>2013</t>
  </si>
  <si>
    <t>2014</t>
  </si>
  <si>
    <t>апр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</si>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</sst>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sz val="8"/>
      <name val="Arial"/>
      <family val="2"/>
      <charset val="204"/>
    </font>
    <font>
      <sz val="8"/>
      <name val="Arial"/>
      <family val="2"/>
    </font>
    <font>
      <b/>
      <sz val="8"/>
      <color indexed="5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6" fillId="0" borderId="0"/>
  </cellStyleXfs>
  <cellXfs count="52">
    <xf numFmtId="0" fontId="0" fillId="0" borderId="0" xfId="0"/>
    <xf numFmtId="0" fontId="0" fillId="0" borderId="13" xfId="0" applyBorder="1"/>
    <xf numFmtId="0" fontId="0" fillId="0" borderId="0" xfId="0"/>
    <xf numFmtId="14" fontId="0" fillId="0" borderId="13" xfId="0" applyNumberFormat="1" applyFont="1" applyBorder="1"/>
    <xf numFmtId="0" fontId="7" fillId="2" borderId="13" xfId="8" applyNumberFormat="1" applyFont="1" applyFill="1" applyBorder="1" applyAlignment="1">
      <alignment horizontal="left" vertical="top" wrapText="1"/>
    </xf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pivotButton="1" applyBorder="1"/>
    <xf numFmtId="0" fontId="0" fillId="0" borderId="6" xfId="0" applyBorder="1"/>
    <xf numFmtId="0" fontId="0" fillId="0" borderId="9" xfId="0" applyBorder="1"/>
    <xf numFmtId="14" fontId="0" fillId="0" borderId="7" xfId="0" applyNumberFormat="1" applyBorder="1"/>
    <xf numFmtId="0" fontId="0" fillId="0" borderId="12" xfId="0" applyBorder="1"/>
    <xf numFmtId="0" fontId="0" fillId="0" borderId="0" xfId="0" applyNumberFormat="1"/>
    <xf numFmtId="0" fontId="0" fillId="0" borderId="1" xfId="0" applyNumberFormat="1" applyBorder="1"/>
    <xf numFmtId="0" fontId="0" fillId="0" borderId="10" xfId="0" applyNumberFormat="1" applyBorder="1"/>
    <xf numFmtId="0" fontId="0" fillId="0" borderId="12" xfId="0" applyNumberFormat="1" applyBorder="1"/>
    <xf numFmtId="0" fontId="0" fillId="0" borderId="6" xfId="0" applyNumberFormat="1" applyBorder="1"/>
    <xf numFmtId="0" fontId="0" fillId="0" borderId="11" xfId="0" applyNumberFormat="1" applyBorder="1"/>
    <xf numFmtId="0" fontId="0" fillId="0" borderId="7" xfId="0" applyNumberFormat="1" applyBorder="1"/>
    <xf numFmtId="0" fontId="0" fillId="0" borderId="8" xfId="0" applyNumberFormat="1" applyBorder="1"/>
    <xf numFmtId="0" fontId="0" fillId="0" borderId="5" xfId="0" applyNumberFormat="1" applyBorder="1"/>
    <xf numFmtId="0" fontId="2" fillId="0" borderId="0" xfId="0" applyFont="1"/>
    <xf numFmtId="0" fontId="2" fillId="0" borderId="1" xfId="0" applyFont="1" applyBorder="1"/>
    <xf numFmtId="0" fontId="0" fillId="0" borderId="0" xfId="0" applyNumberFormat="1" applyBorder="1"/>
    <xf numFmtId="0" fontId="0" fillId="0" borderId="14" xfId="0" applyBorder="1"/>
    <xf numFmtId="0" fontId="0" fillId="0" borderId="15" xfId="0" applyNumberFormat="1" applyBorder="1"/>
    <xf numFmtId="0" fontId="0" fillId="0" borderId="10" xfId="0" applyBorder="1"/>
    <xf numFmtId="0" fontId="0" fillId="0" borderId="16" xfId="0" applyBorder="1"/>
    <xf numFmtId="0" fontId="0" fillId="0" borderId="17" xfId="0" applyBorder="1"/>
    <xf numFmtId="14" fontId="0" fillId="0" borderId="18" xfId="0" applyNumberFormat="1" applyBorder="1"/>
    <xf numFmtId="14" fontId="0" fillId="0" borderId="19" xfId="0" applyNumberFormat="1" applyBorder="1"/>
    <xf numFmtId="0" fontId="0" fillId="0" borderId="20" xfId="0" applyNumberFormat="1" applyBorder="1"/>
    <xf numFmtId="0" fontId="0" fillId="0" borderId="21" xfId="0" applyNumberFormat="1" applyBorder="1"/>
    <xf numFmtId="0" fontId="0" fillId="0" borderId="18" xfId="0" applyNumberFormat="1" applyBorder="1"/>
    <xf numFmtId="0" fontId="0" fillId="0" borderId="19" xfId="0" applyNumberFormat="1" applyBorder="1"/>
    <xf numFmtId="0" fontId="0" fillId="0" borderId="22" xfId="0" applyNumberFormat="1" applyBorder="1"/>
    <xf numFmtId="0" fontId="0" fillId="0" borderId="23" xfId="0" applyNumberFormat="1" applyBorder="1"/>
    <xf numFmtId="0" fontId="0" fillId="0" borderId="0" xfId="0" applyNumberFormat="1" applyFill="1" applyBorder="1"/>
    <xf numFmtId="0" fontId="0" fillId="0" borderId="18" xfId="0" applyBorder="1"/>
    <xf numFmtId="0" fontId="0" fillId="0" borderId="21" xfId="0" applyBorder="1"/>
    <xf numFmtId="0" fontId="0" fillId="0" borderId="20" xfId="0" applyBorder="1"/>
    <xf numFmtId="0" fontId="0" fillId="0" borderId="22" xfId="0" applyBorder="1"/>
    <xf numFmtId="0" fontId="0" fillId="0" borderId="24" xfId="0" applyBorder="1"/>
    <xf numFmtId="14" fontId="0" fillId="0" borderId="16" xfId="0" applyNumberFormat="1" applyBorder="1"/>
    <xf numFmtId="0" fontId="0" fillId="0" borderId="16" xfId="0" applyNumberFormat="1" applyBorder="1"/>
    <xf numFmtId="0" fontId="3" fillId="3" borderId="0" xfId="0" applyFont="1" applyFill="1"/>
    <xf numFmtId="14" fontId="0" fillId="4" borderId="1" xfId="0" applyNumberFormat="1" applyFill="1" applyBorder="1"/>
    <xf numFmtId="14" fontId="0" fillId="4" borderId="10" xfId="0" applyNumberFormat="1" applyFill="1" applyBorder="1"/>
    <xf numFmtId="0" fontId="0" fillId="0" borderId="0" xfId="0" pivotButton="1"/>
  </cellXfs>
  <cellStyles count="9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_Лист1_1" xfId="8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14</xdr:row>
      <xdr:rowOff>28575</xdr:rowOff>
    </xdr:from>
    <xdr:to>
      <xdr:col>11</xdr:col>
      <xdr:colOff>333005</xdr:colOff>
      <xdr:row>41</xdr:row>
      <xdr:rowOff>46980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1800" y="3495675"/>
          <a:ext cx="2961905" cy="51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3</xdr:col>
      <xdr:colOff>837904</xdr:colOff>
      <xdr:row>29</xdr:row>
      <xdr:rowOff>123453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4475" y="3467100"/>
          <a:ext cx="2371429" cy="2980953"/>
        </a:xfrm>
        <a:prstGeom prst="rect">
          <a:avLst/>
        </a:prstGeom>
      </xdr:spPr>
    </xdr:pic>
    <xdr:clientData/>
  </xdr:twoCellAnchor>
  <xdr:twoCellAnchor editAs="oneCell">
    <xdr:from>
      <xdr:col>4</xdr:col>
      <xdr:colOff>133350</xdr:colOff>
      <xdr:row>14</xdr:row>
      <xdr:rowOff>38100</xdr:rowOff>
    </xdr:from>
    <xdr:to>
      <xdr:col>7</xdr:col>
      <xdr:colOff>523548</xdr:colOff>
      <xdr:row>41</xdr:row>
      <xdr:rowOff>85077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67175" y="3505200"/>
          <a:ext cx="2619048" cy="519047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our User Name" refreshedDate="41787.716401273145" createdVersion="3" refreshedVersion="3" minRefreshableVersion="3" recordCount="12">
  <cacheSource type="worksheet">
    <worksheetSource ref="A1:D13" sheet="исходная таблица"/>
  </cacheSource>
  <cacheFields count="4">
    <cacheField name="дата" numFmtId="14">
      <sharedItems containsSemiMixedTypes="0" containsNonDate="0" containsDate="1" containsString="0" minDate="2013-04-01T00:00:00" maxDate="2014-05-02T00:00:00" count="4">
        <d v="2013-04-01T00:00:00"/>
        <d v="2013-05-01T00:00:00"/>
        <d v="2014-04-01T00:00:00"/>
        <d v="2014-05-01T00:00:00"/>
      </sharedItems>
    </cacheField>
    <cacheField name="Партнер" numFmtId="0">
      <sharedItems count="3">
        <s v="Фагот-Ариана"/>
        <s v="Магма"/>
        <s v="Лайт"/>
      </sharedItems>
    </cacheField>
    <cacheField name="категория" numFmtId="0">
      <sharedItems count="2">
        <s v="классика"/>
        <s v="мода"/>
      </sharedItems>
    </cacheField>
    <cacheField name="шт" numFmtId="0">
      <sharedItems containsSemiMixedTypes="0" containsString="0" containsNumber="1" containsInteger="1" minValue="13" maxValue="5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_Boroda_" refreshedDate="41788.429209606482" createdVersion="4" refreshedVersion="4" minRefreshableVersion="3" recordCount="13">
  <cacheSource type="worksheet">
    <worksheetSource ref="I2:L15" sheet="как нужно"/>
  </cacheSource>
  <cacheFields count="5">
    <cacheField name="дата" numFmtId="14">
      <sharedItems containsNonDate="0" containsDate="1" containsString="0" containsBlank="1" minDate="2013-04-01T00:00:00" maxDate="2014-05-02T00:00:00" count="5">
        <d v="2013-04-01T00:00:00"/>
        <m/>
        <d v="2013-05-01T00:00:00"/>
        <d v="2014-04-01T00:00:00"/>
        <d v="2014-05-01T00:00:00"/>
      </sharedItems>
      <fieldGroup par="4" base="0">
        <rangePr groupBy="months" startDate="2013-04-01T00:00:00" endDate="2014-05-02T00:00:00"/>
        <groupItems count="14">
          <s v="(пусто)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2.05.2014"/>
        </groupItems>
      </fieldGroup>
    </cacheField>
    <cacheField name="Партнер" numFmtId="0">
      <sharedItems containsBlank="1" count="4">
        <s v="Фагот-Ариана"/>
        <s v="Магма"/>
        <m/>
        <s v="Лайт"/>
      </sharedItems>
    </cacheField>
    <cacheField name="категория" numFmtId="0">
      <sharedItems containsBlank="1" count="3">
        <s v="классика"/>
        <s v="мода"/>
        <m/>
      </sharedItems>
    </cacheField>
    <cacheField name="шт" numFmtId="0">
      <sharedItems containsString="0" containsBlank="1" containsNumber="1" containsInteger="1" minValue="13" maxValue="560"/>
    </cacheField>
    <cacheField name="Годы" numFmtId="0" databaseField="0">
      <fieldGroup base="0">
        <rangePr groupBy="years" startDate="2013-04-01T00:00:00" endDate="2014-05-02T00:00:00"/>
        <groupItems count="4">
          <s v="&lt;01.04.2013"/>
          <s v="2013"/>
          <s v="2014"/>
          <s v="&gt;02.05.201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0"/>
    <n v="70"/>
  </r>
  <r>
    <x v="0"/>
    <x v="0"/>
    <x v="1"/>
    <n v="24"/>
  </r>
  <r>
    <x v="0"/>
    <x v="1"/>
    <x v="1"/>
    <n v="13"/>
  </r>
  <r>
    <x v="1"/>
    <x v="0"/>
    <x v="0"/>
    <n v="35"/>
  </r>
  <r>
    <x v="1"/>
    <x v="2"/>
    <x v="0"/>
    <n v="560"/>
  </r>
  <r>
    <x v="1"/>
    <x v="2"/>
    <x v="1"/>
    <n v="300"/>
  </r>
  <r>
    <x v="2"/>
    <x v="0"/>
    <x v="0"/>
    <n v="100"/>
  </r>
  <r>
    <x v="2"/>
    <x v="2"/>
    <x v="0"/>
    <n v="45"/>
  </r>
  <r>
    <x v="2"/>
    <x v="2"/>
    <x v="1"/>
    <n v="80"/>
  </r>
  <r>
    <x v="3"/>
    <x v="0"/>
    <x v="0"/>
    <n v="120"/>
  </r>
  <r>
    <x v="3"/>
    <x v="2"/>
    <x v="0"/>
    <n v="130"/>
  </r>
  <r>
    <x v="3"/>
    <x v="1"/>
    <x v="1"/>
    <n v="9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">
  <r>
    <x v="0"/>
    <x v="0"/>
    <x v="0"/>
    <n v="70"/>
  </r>
  <r>
    <x v="0"/>
    <x v="0"/>
    <x v="1"/>
    <n v="24"/>
  </r>
  <r>
    <x v="0"/>
    <x v="1"/>
    <x v="1"/>
    <n v="13"/>
  </r>
  <r>
    <x v="1"/>
    <x v="2"/>
    <x v="2"/>
    <m/>
  </r>
  <r>
    <x v="2"/>
    <x v="0"/>
    <x v="0"/>
    <n v="35"/>
  </r>
  <r>
    <x v="2"/>
    <x v="3"/>
    <x v="0"/>
    <n v="560"/>
  </r>
  <r>
    <x v="2"/>
    <x v="3"/>
    <x v="1"/>
    <n v="300"/>
  </r>
  <r>
    <x v="3"/>
    <x v="0"/>
    <x v="0"/>
    <n v="100"/>
  </r>
  <r>
    <x v="3"/>
    <x v="3"/>
    <x v="0"/>
    <n v="45"/>
  </r>
  <r>
    <x v="3"/>
    <x v="3"/>
    <x v="1"/>
    <n v="80"/>
  </r>
  <r>
    <x v="4"/>
    <x v="0"/>
    <x v="0"/>
    <n v="120"/>
  </r>
  <r>
    <x v="4"/>
    <x v="3"/>
    <x v="0"/>
    <n v="130"/>
  </r>
  <r>
    <x v="4"/>
    <x v="1"/>
    <x v="1"/>
    <n v="9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compact="0" compactData="0" gridDropZones="1" multipleFieldFilters="0">
  <location ref="A3:G10" firstHeaderRow="1" firstDataRow="2" firstDataCol="2"/>
  <pivotFields count="4">
    <pivotField axis="axisCol" compact="0" numFmtId="14" outline="0" showAll="0" defaultSubtotal="0">
      <items count="4">
        <item x="0"/>
        <item x="1"/>
        <item x="2"/>
        <item x="3"/>
      </items>
    </pivotField>
    <pivotField axis="axisRow" compact="0" outline="0" showAll="0" defaultSubtotal="0">
      <items count="3">
        <item x="2"/>
        <item x="1"/>
        <item x="0"/>
      </items>
    </pivotField>
    <pivotField axis="axisRow" compact="0" outline="0" showAll="0" defaultSubtotal="0">
      <items count="2">
        <item x="0"/>
        <item x="1"/>
      </items>
    </pivotField>
    <pivotField dataField="1" compact="0" outline="0" showAll="0" defaultSubtotal="0"/>
  </pivotFields>
  <rowFields count="2">
    <field x="1"/>
    <field x="2"/>
  </rowFields>
  <rowItems count="6">
    <i>
      <x/>
      <x/>
    </i>
    <i r="1">
      <x v="1"/>
    </i>
    <i>
      <x v="1"/>
      <x v="1"/>
    </i>
    <i>
      <x v="2"/>
      <x/>
    </i>
    <i r="1">
      <x v="1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Сумма по полю шт" fld="3" baseField="0" baseItem="0"/>
  </dataFields>
  <formats count="1">
    <format dxfId="0">
      <pivotArea dataOnly="0" labelOnly="1" outline="0" fieldPosition="0">
        <references count="1">
          <reference field="0" count="0"/>
        </references>
      </pivotArea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1" cacheId="9" applyNumberFormats="0" applyBorderFormats="0" applyFontFormats="0" applyPatternFormats="0" applyAlignmentFormats="0" applyWidthHeightFormats="1" dataCaption="Значения" updatedVersion="4" minRefreshableVersion="3" showDrill="0" showDataTips="0" itemPrintTitles="1" createdVersion="4" indent="0" compact="0" compactData="0" gridDropZones="1" multipleFieldFilters="0">
  <location ref="N2:R16" firstHeaderRow="2" firstDataRow="2" firstDataCol="4"/>
  <pivotFields count="5">
    <pivotField axis="axisRow" compact="0" outline="0" showAll="0" defaultSubtotal="0">
      <items count="14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compact="0" outline="0" showAll="0" defaultSubtotal="0">
      <items count="4">
        <item x="3"/>
        <item x="1"/>
        <item x="0"/>
        <item x="2"/>
      </items>
    </pivotField>
    <pivotField axis="axisRow" compact="0" outline="0" showAll="0">
      <items count="4">
        <item x="0"/>
        <item x="1"/>
        <item x="2"/>
        <item t="default"/>
      </items>
    </pivotField>
    <pivotField dataField="1" compact="0" outline="0" showAll="0"/>
    <pivotField axis="axisRow" compact="0" outline="0" showAll="0" defaultSubtotal="0">
      <items count="4">
        <item x="0"/>
        <item x="1"/>
        <item x="2"/>
        <item x="3"/>
      </items>
    </pivotField>
  </pivotFields>
  <rowFields count="4">
    <field x="1"/>
    <field x="4"/>
    <field x="0"/>
    <field x="2"/>
  </rowFields>
  <rowItems count="13">
    <i>
      <x/>
      <x v="1"/>
      <x v="5"/>
      <x/>
    </i>
    <i r="3">
      <x v="1"/>
    </i>
    <i r="1">
      <x v="2"/>
      <x v="4"/>
      <x/>
    </i>
    <i r="3">
      <x v="1"/>
    </i>
    <i r="2">
      <x v="5"/>
      <x/>
    </i>
    <i>
      <x v="1"/>
      <x v="1"/>
      <x v="4"/>
      <x v="1"/>
    </i>
    <i r="1">
      <x v="2"/>
      <x v="5"/>
      <x v="1"/>
    </i>
    <i>
      <x v="2"/>
      <x v="1"/>
      <x v="4"/>
      <x/>
    </i>
    <i r="3">
      <x v="1"/>
    </i>
    <i r="2">
      <x v="5"/>
      <x/>
    </i>
    <i r="1">
      <x v="2"/>
      <x v="4"/>
      <x/>
    </i>
    <i r="2">
      <x v="5"/>
      <x/>
    </i>
    <i t="grand">
      <x/>
    </i>
  </rowItems>
  <colItems count="1">
    <i/>
  </colItems>
  <dataFields count="1">
    <dataField name="Сумма по полю шт" fld="3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4"/>
  <sheetViews>
    <sheetView workbookViewId="0">
      <selection activeCell="C21" sqref="C21"/>
    </sheetView>
  </sheetViews>
  <sheetFormatPr defaultRowHeight="15" x14ac:dyDescent="0.25"/>
  <cols>
    <col min="1" max="1" width="17.28515625" customWidth="1"/>
    <col min="2" max="2" width="12.42578125" customWidth="1"/>
    <col min="3" max="3" width="14" customWidth="1"/>
    <col min="4" max="5" width="13.42578125" customWidth="1"/>
    <col min="6" max="6" width="13.28515625" customWidth="1"/>
    <col min="7" max="7" width="11.7109375" bestFit="1" customWidth="1"/>
  </cols>
  <sheetData>
    <row r="3" spans="1:7" x14ac:dyDescent="0.25">
      <c r="A3" s="10" t="s">
        <v>9</v>
      </c>
      <c r="B3" s="7"/>
      <c r="C3" s="10" t="s">
        <v>0</v>
      </c>
      <c r="D3" s="7"/>
      <c r="E3" s="7"/>
      <c r="F3" s="7"/>
      <c r="G3" s="8"/>
    </row>
    <row r="4" spans="1:7" x14ac:dyDescent="0.25">
      <c r="A4" s="10" t="s">
        <v>1</v>
      </c>
      <c r="B4" s="10" t="s">
        <v>2</v>
      </c>
      <c r="C4" s="49">
        <v>41365</v>
      </c>
      <c r="D4" s="50">
        <v>41395</v>
      </c>
      <c r="E4" s="50">
        <v>41730</v>
      </c>
      <c r="F4" s="50">
        <v>41760</v>
      </c>
      <c r="G4" s="13" t="s">
        <v>10</v>
      </c>
    </row>
    <row r="5" spans="1:7" x14ac:dyDescent="0.25">
      <c r="A5" s="6" t="s">
        <v>5</v>
      </c>
      <c r="B5" s="6" t="s">
        <v>7</v>
      </c>
      <c r="C5" s="16"/>
      <c r="D5" s="17">
        <v>560</v>
      </c>
      <c r="E5" s="17">
        <v>45</v>
      </c>
      <c r="F5" s="17">
        <v>130</v>
      </c>
      <c r="G5" s="21">
        <v>735</v>
      </c>
    </row>
    <row r="6" spans="1:7" x14ac:dyDescent="0.25">
      <c r="A6" s="9"/>
      <c r="B6" s="14" t="s">
        <v>8</v>
      </c>
      <c r="C6" s="18"/>
      <c r="D6" s="15">
        <v>300</v>
      </c>
      <c r="E6" s="15">
        <v>80</v>
      </c>
      <c r="F6" s="15"/>
      <c r="G6" s="22">
        <v>380</v>
      </c>
    </row>
    <row r="7" spans="1:7" x14ac:dyDescent="0.25">
      <c r="A7" s="6" t="s">
        <v>6</v>
      </c>
      <c r="B7" s="6" t="s">
        <v>8</v>
      </c>
      <c r="C7" s="16">
        <v>13</v>
      </c>
      <c r="D7" s="17"/>
      <c r="E7" s="17"/>
      <c r="F7" s="17">
        <v>90</v>
      </c>
      <c r="G7" s="21">
        <v>103</v>
      </c>
    </row>
    <row r="8" spans="1:7" x14ac:dyDescent="0.25">
      <c r="A8" s="6" t="s">
        <v>4</v>
      </c>
      <c r="B8" s="6" t="s">
        <v>7</v>
      </c>
      <c r="C8" s="16">
        <v>70</v>
      </c>
      <c r="D8" s="17">
        <v>35</v>
      </c>
      <c r="E8" s="17">
        <v>100</v>
      </c>
      <c r="F8" s="17">
        <v>120</v>
      </c>
      <c r="G8" s="21">
        <v>325</v>
      </c>
    </row>
    <row r="9" spans="1:7" x14ac:dyDescent="0.25">
      <c r="A9" s="9"/>
      <c r="B9" s="14" t="s">
        <v>8</v>
      </c>
      <c r="C9" s="18">
        <v>24</v>
      </c>
      <c r="D9" s="15"/>
      <c r="E9" s="15"/>
      <c r="F9" s="15"/>
      <c r="G9" s="22">
        <v>24</v>
      </c>
    </row>
    <row r="10" spans="1:7" x14ac:dyDescent="0.25">
      <c r="A10" s="11" t="s">
        <v>10</v>
      </c>
      <c r="B10" s="12"/>
      <c r="C10" s="19">
        <v>107</v>
      </c>
      <c r="D10" s="20">
        <v>895</v>
      </c>
      <c r="E10" s="20">
        <v>225</v>
      </c>
      <c r="F10" s="20">
        <v>340</v>
      </c>
      <c r="G10" s="23">
        <v>1567</v>
      </c>
    </row>
    <row r="14" spans="1:7" x14ac:dyDescent="0.25">
      <c r="C14" s="5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25" sqref="B25"/>
    </sheetView>
  </sheetViews>
  <sheetFormatPr defaultRowHeight="15" x14ac:dyDescent="0.25"/>
  <cols>
    <col min="1" max="1" width="16.5703125" customWidth="1"/>
    <col min="2" max="2" width="16" customWidth="1"/>
    <col min="3" max="3" width="15.57031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>
        <v>41365</v>
      </c>
      <c r="B2" s="4" t="s">
        <v>4</v>
      </c>
      <c r="C2" s="1" t="s">
        <v>7</v>
      </c>
      <c r="D2" s="1">
        <v>70</v>
      </c>
    </row>
    <row r="3" spans="1:4" x14ac:dyDescent="0.25">
      <c r="A3" s="3">
        <v>41365</v>
      </c>
      <c r="B3" s="4" t="s">
        <v>4</v>
      </c>
      <c r="C3" s="1" t="s">
        <v>8</v>
      </c>
      <c r="D3" s="1">
        <v>24</v>
      </c>
    </row>
    <row r="4" spans="1:4" x14ac:dyDescent="0.25">
      <c r="A4" s="3">
        <v>41365</v>
      </c>
      <c r="B4" s="4" t="s">
        <v>6</v>
      </c>
      <c r="C4" s="1" t="s">
        <v>8</v>
      </c>
      <c r="D4" s="1">
        <v>13</v>
      </c>
    </row>
    <row r="5" spans="1:4" s="2" customFormat="1" x14ac:dyDescent="0.25">
      <c r="A5" s="3">
        <v>41395</v>
      </c>
      <c r="B5" s="4" t="s">
        <v>4</v>
      </c>
      <c r="C5" s="1" t="s">
        <v>7</v>
      </c>
      <c r="D5" s="1">
        <v>35</v>
      </c>
    </row>
    <row r="6" spans="1:4" s="2" customFormat="1" x14ac:dyDescent="0.25">
      <c r="A6" s="3">
        <v>41395</v>
      </c>
      <c r="B6" s="4" t="s">
        <v>5</v>
      </c>
      <c r="C6" s="1" t="s">
        <v>7</v>
      </c>
      <c r="D6" s="1">
        <v>560</v>
      </c>
    </row>
    <row r="7" spans="1:4" s="2" customFormat="1" x14ac:dyDescent="0.25">
      <c r="A7" s="3">
        <v>41395</v>
      </c>
      <c r="B7" s="4" t="s">
        <v>5</v>
      </c>
      <c r="C7" s="1" t="s">
        <v>8</v>
      </c>
      <c r="D7" s="1">
        <v>300</v>
      </c>
    </row>
    <row r="8" spans="1:4" x14ac:dyDescent="0.25">
      <c r="A8" s="3">
        <v>41730</v>
      </c>
      <c r="B8" s="4" t="s">
        <v>4</v>
      </c>
      <c r="C8" s="1" t="s">
        <v>7</v>
      </c>
      <c r="D8" s="1">
        <v>100</v>
      </c>
    </row>
    <row r="9" spans="1:4" x14ac:dyDescent="0.25">
      <c r="A9" s="3">
        <v>41730</v>
      </c>
      <c r="B9" s="4" t="s">
        <v>5</v>
      </c>
      <c r="C9" s="1" t="s">
        <v>7</v>
      </c>
      <c r="D9" s="1">
        <v>45</v>
      </c>
    </row>
    <row r="10" spans="1:4" x14ac:dyDescent="0.25">
      <c r="A10" s="3">
        <v>41730</v>
      </c>
      <c r="B10" s="4" t="s">
        <v>5</v>
      </c>
      <c r="C10" s="1" t="s">
        <v>8</v>
      </c>
      <c r="D10" s="1">
        <v>80</v>
      </c>
    </row>
    <row r="11" spans="1:4" x14ac:dyDescent="0.25">
      <c r="A11" s="3">
        <v>41760</v>
      </c>
      <c r="B11" s="4" t="s">
        <v>4</v>
      </c>
      <c r="C11" s="1" t="s">
        <v>7</v>
      </c>
      <c r="D11" s="1">
        <v>120</v>
      </c>
    </row>
    <row r="12" spans="1:4" x14ac:dyDescent="0.25">
      <c r="A12" s="3">
        <v>41760</v>
      </c>
      <c r="B12" s="4" t="s">
        <v>5</v>
      </c>
      <c r="C12" s="1" t="s">
        <v>7</v>
      </c>
      <c r="D12" s="1">
        <v>130</v>
      </c>
    </row>
    <row r="13" spans="1:4" x14ac:dyDescent="0.25">
      <c r="A13" s="3">
        <v>41760</v>
      </c>
      <c r="B13" s="4" t="s">
        <v>6</v>
      </c>
      <c r="C13" s="1" t="s">
        <v>8</v>
      </c>
      <c r="D13" s="1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V19"/>
  <sheetViews>
    <sheetView tabSelected="1" topLeftCell="B5" workbookViewId="0">
      <selection activeCell="N23" sqref="N23"/>
    </sheetView>
  </sheetViews>
  <sheetFormatPr defaultRowHeight="15" x14ac:dyDescent="0.25"/>
  <cols>
    <col min="1" max="1" width="22.7109375" style="5" customWidth="1"/>
    <col min="2" max="2" width="9.85546875" style="5" customWidth="1"/>
    <col min="3" max="3" width="13.140625" style="5" customWidth="1"/>
    <col min="4" max="4" width="13.28515625" style="5" customWidth="1"/>
    <col min="5" max="5" width="11.28515625" style="5" customWidth="1"/>
    <col min="6" max="6" width="13" style="5" customWidth="1"/>
    <col min="7" max="8" width="9.140625" style="5"/>
    <col min="9" max="9" width="14.42578125" style="5" customWidth="1"/>
    <col min="10" max="10" width="16" style="5" customWidth="1"/>
    <col min="11" max="13" width="9.140625" style="5"/>
    <col min="14" max="14" width="17.28515625" style="5" bestFit="1" customWidth="1"/>
    <col min="15" max="16384" width="9.140625" style="5"/>
  </cols>
  <sheetData>
    <row r="1" spans="1:22" x14ac:dyDescent="0.25">
      <c r="A1" s="48" t="s">
        <v>16</v>
      </c>
      <c r="D1" s="24" t="s">
        <v>12</v>
      </c>
      <c r="I1" s="48" t="s">
        <v>15</v>
      </c>
    </row>
    <row r="2" spans="1:22" x14ac:dyDescent="0.25">
      <c r="A2" s="6" t="s">
        <v>1</v>
      </c>
      <c r="B2" s="25" t="s">
        <v>11</v>
      </c>
      <c r="C2" s="6" t="s">
        <v>2</v>
      </c>
      <c r="D2" s="32" t="s">
        <v>13</v>
      </c>
      <c r="E2" s="33" t="s">
        <v>14</v>
      </c>
      <c r="F2" s="46" t="s">
        <v>10</v>
      </c>
      <c r="I2" s="1" t="s">
        <v>0</v>
      </c>
      <c r="J2" s="1" t="s">
        <v>1</v>
      </c>
      <c r="K2" s="1" t="s">
        <v>2</v>
      </c>
      <c r="L2" s="1" t="s">
        <v>3</v>
      </c>
      <c r="N2" s="51" t="s">
        <v>9</v>
      </c>
      <c r="O2"/>
      <c r="P2"/>
      <c r="Q2"/>
      <c r="R2"/>
      <c r="S2"/>
      <c r="T2"/>
      <c r="U2"/>
      <c r="V2"/>
    </row>
    <row r="3" spans="1:22" x14ac:dyDescent="0.25">
      <c r="A3" s="6" t="s">
        <v>5</v>
      </c>
      <c r="B3" s="6">
        <v>2013</v>
      </c>
      <c r="C3" s="6" t="s">
        <v>7</v>
      </c>
      <c r="D3" s="36"/>
      <c r="E3" s="37">
        <v>560</v>
      </c>
      <c r="F3" s="47">
        <f>SUM(D3:E3)</f>
        <v>560</v>
      </c>
      <c r="I3" s="3">
        <v>41365</v>
      </c>
      <c r="J3" s="4" t="s">
        <v>4</v>
      </c>
      <c r="K3" s="1" t="s">
        <v>7</v>
      </c>
      <c r="L3" s="1">
        <v>70</v>
      </c>
      <c r="N3" s="51" t="s">
        <v>1</v>
      </c>
      <c r="O3" s="51" t="s">
        <v>18</v>
      </c>
      <c r="P3" s="51" t="s">
        <v>0</v>
      </c>
      <c r="Q3" s="51" t="s">
        <v>2</v>
      </c>
      <c r="R3" t="s">
        <v>22</v>
      </c>
      <c r="S3"/>
      <c r="T3"/>
      <c r="U3"/>
      <c r="V3"/>
    </row>
    <row r="4" spans="1:22" ht="24.75" customHeight="1" x14ac:dyDescent="0.25">
      <c r="A4" s="14"/>
      <c r="B4" s="27"/>
      <c r="C4" s="27" t="s">
        <v>8</v>
      </c>
      <c r="D4" s="34"/>
      <c r="E4" s="28">
        <v>300</v>
      </c>
      <c r="F4" s="31">
        <f t="shared" ref="F4:F13" si="0">SUM(D4:E4)</f>
        <v>300</v>
      </c>
      <c r="I4" s="3">
        <v>41365</v>
      </c>
      <c r="J4" s="4" t="s">
        <v>4</v>
      </c>
      <c r="K4" s="1" t="s">
        <v>8</v>
      </c>
      <c r="L4" s="1">
        <v>24</v>
      </c>
      <c r="N4" s="5" t="s">
        <v>5</v>
      </c>
      <c r="O4" s="5" t="s">
        <v>19</v>
      </c>
      <c r="P4" s="5" t="s">
        <v>14</v>
      </c>
      <c r="Q4" s="5" t="s">
        <v>7</v>
      </c>
      <c r="R4" s="15">
        <v>560</v>
      </c>
      <c r="S4"/>
      <c r="T4"/>
      <c r="U4"/>
      <c r="V4"/>
    </row>
    <row r="5" spans="1:22" ht="23.25" customHeight="1" x14ac:dyDescent="0.25">
      <c r="A5" s="14"/>
      <c r="B5" s="14">
        <v>2014</v>
      </c>
      <c r="C5" s="6" t="s">
        <v>7</v>
      </c>
      <c r="D5" s="35">
        <v>45</v>
      </c>
      <c r="E5" s="26">
        <v>130</v>
      </c>
      <c r="F5" s="45">
        <f t="shared" si="0"/>
        <v>175</v>
      </c>
      <c r="I5" s="3">
        <v>41365</v>
      </c>
      <c r="J5" s="4" t="s">
        <v>6</v>
      </c>
      <c r="K5" s="1" t="s">
        <v>8</v>
      </c>
      <c r="L5" s="1">
        <v>13</v>
      </c>
      <c r="N5"/>
      <c r="O5"/>
      <c r="P5"/>
      <c r="Q5" s="5" t="s">
        <v>8</v>
      </c>
      <c r="R5" s="15">
        <v>300</v>
      </c>
      <c r="S5"/>
      <c r="T5"/>
      <c r="U5"/>
      <c r="V5"/>
    </row>
    <row r="6" spans="1:22" x14ac:dyDescent="0.25">
      <c r="A6" s="9"/>
      <c r="B6" s="14"/>
      <c r="C6" s="14" t="s">
        <v>8</v>
      </c>
      <c r="D6" s="35">
        <v>80</v>
      </c>
      <c r="E6" s="26"/>
      <c r="F6" s="45">
        <f t="shared" si="0"/>
        <v>80</v>
      </c>
      <c r="I6" s="3"/>
      <c r="J6" s="4"/>
      <c r="K6" s="1"/>
      <c r="L6" s="1"/>
      <c r="N6"/>
      <c r="O6" s="5" t="s">
        <v>20</v>
      </c>
      <c r="P6" s="5" t="s">
        <v>21</v>
      </c>
      <c r="Q6" s="5" t="s">
        <v>7</v>
      </c>
      <c r="R6" s="15">
        <v>45</v>
      </c>
      <c r="S6"/>
      <c r="T6"/>
      <c r="U6"/>
      <c r="V6"/>
    </row>
    <row r="7" spans="1:22" ht="28.5" customHeight="1" x14ac:dyDescent="0.25">
      <c r="A7" s="30" t="s">
        <v>6</v>
      </c>
      <c r="B7" s="29">
        <v>2013</v>
      </c>
      <c r="C7" s="6" t="s">
        <v>8</v>
      </c>
      <c r="D7" s="38">
        <v>13</v>
      </c>
      <c r="E7" s="39"/>
      <c r="F7" s="1">
        <f t="shared" si="0"/>
        <v>13</v>
      </c>
      <c r="I7" s="3">
        <v>41395</v>
      </c>
      <c r="J7" s="4" t="s">
        <v>4</v>
      </c>
      <c r="K7" s="1" t="s">
        <v>7</v>
      </c>
      <c r="L7" s="1">
        <v>35</v>
      </c>
      <c r="N7"/>
      <c r="O7"/>
      <c r="P7"/>
      <c r="Q7" s="5" t="s">
        <v>8</v>
      </c>
      <c r="R7" s="15">
        <v>80</v>
      </c>
      <c r="S7"/>
      <c r="T7"/>
      <c r="U7"/>
      <c r="V7"/>
    </row>
    <row r="8" spans="1:22" ht="24" customHeight="1" x14ac:dyDescent="0.25">
      <c r="A8" s="31"/>
      <c r="B8" s="29">
        <v>2014</v>
      </c>
      <c r="C8" s="6"/>
      <c r="D8" s="35"/>
      <c r="E8" s="40">
        <v>90</v>
      </c>
      <c r="F8" s="45">
        <f t="shared" si="0"/>
        <v>90</v>
      </c>
      <c r="I8" s="3">
        <v>41395</v>
      </c>
      <c r="J8" s="4" t="s">
        <v>5</v>
      </c>
      <c r="K8" s="1" t="s">
        <v>7</v>
      </c>
      <c r="L8" s="1">
        <v>560</v>
      </c>
      <c r="N8"/>
      <c r="O8"/>
      <c r="P8" s="5" t="s">
        <v>14</v>
      </c>
      <c r="Q8" s="5" t="s">
        <v>7</v>
      </c>
      <c r="R8" s="15">
        <v>130</v>
      </c>
      <c r="S8"/>
      <c r="T8"/>
      <c r="U8"/>
      <c r="V8"/>
    </row>
    <row r="9" spans="1:22" x14ac:dyDescent="0.25">
      <c r="A9" s="14" t="s">
        <v>4</v>
      </c>
      <c r="B9" s="41">
        <v>2013</v>
      </c>
      <c r="C9" s="30" t="s">
        <v>7</v>
      </c>
      <c r="D9" s="37">
        <v>70</v>
      </c>
      <c r="E9" s="37">
        <v>35</v>
      </c>
      <c r="F9" s="30">
        <f t="shared" si="0"/>
        <v>105</v>
      </c>
      <c r="I9" s="3">
        <v>41395</v>
      </c>
      <c r="J9" s="4" t="s">
        <v>5</v>
      </c>
      <c r="K9" s="1" t="s">
        <v>8</v>
      </c>
      <c r="L9" s="1">
        <v>300</v>
      </c>
      <c r="N9" s="5" t="s">
        <v>6</v>
      </c>
      <c r="O9" s="5" t="s">
        <v>19</v>
      </c>
      <c r="P9" s="5" t="s">
        <v>21</v>
      </c>
      <c r="Q9" s="5" t="s">
        <v>8</v>
      </c>
      <c r="R9" s="15">
        <v>13</v>
      </c>
      <c r="S9"/>
      <c r="T9"/>
      <c r="U9"/>
      <c r="V9"/>
    </row>
    <row r="10" spans="1:22" ht="22.5" customHeight="1" x14ac:dyDescent="0.25">
      <c r="A10" s="9"/>
      <c r="B10" s="43"/>
      <c r="C10" s="31" t="s">
        <v>8</v>
      </c>
      <c r="D10" s="28">
        <v>24</v>
      </c>
      <c r="E10" s="28"/>
      <c r="F10" s="31">
        <f t="shared" si="0"/>
        <v>24</v>
      </c>
      <c r="I10" s="3">
        <v>41730</v>
      </c>
      <c r="J10" s="4" t="s">
        <v>4</v>
      </c>
      <c r="K10" s="1" t="s">
        <v>7</v>
      </c>
      <c r="L10" s="1">
        <v>100</v>
      </c>
      <c r="N10"/>
      <c r="O10" s="5" t="s">
        <v>20</v>
      </c>
      <c r="P10" s="5" t="s">
        <v>14</v>
      </c>
      <c r="Q10" s="5" t="s">
        <v>8</v>
      </c>
      <c r="R10" s="15">
        <v>90</v>
      </c>
      <c r="S10"/>
      <c r="T10"/>
      <c r="U10"/>
      <c r="V10"/>
    </row>
    <row r="11" spans="1:22" ht="22.5" customHeight="1" x14ac:dyDescent="0.25">
      <c r="A11" s="14"/>
      <c r="B11" s="42">
        <v>2014</v>
      </c>
      <c r="C11" s="30" t="s">
        <v>7</v>
      </c>
      <c r="D11" s="40">
        <v>100</v>
      </c>
      <c r="E11" s="26">
        <v>120</v>
      </c>
      <c r="F11" s="45">
        <f t="shared" si="0"/>
        <v>220</v>
      </c>
      <c r="I11" s="3">
        <v>41730</v>
      </c>
      <c r="J11" s="4" t="s">
        <v>5</v>
      </c>
      <c r="K11" s="1" t="s">
        <v>7</v>
      </c>
      <c r="L11" s="1">
        <v>45</v>
      </c>
      <c r="N11" s="5" t="s">
        <v>4</v>
      </c>
      <c r="O11" s="5" t="s">
        <v>19</v>
      </c>
      <c r="P11" s="5" t="s">
        <v>21</v>
      </c>
      <c r="Q11" s="5" t="s">
        <v>7</v>
      </c>
      <c r="R11" s="15">
        <v>70</v>
      </c>
      <c r="S11"/>
      <c r="T11"/>
      <c r="U11"/>
      <c r="V11"/>
    </row>
    <row r="12" spans="1:22" ht="22.5" customHeight="1" x14ac:dyDescent="0.25">
      <c r="A12" s="14"/>
      <c r="B12" s="42"/>
      <c r="C12" s="31" t="s">
        <v>8</v>
      </c>
      <c r="D12" s="26"/>
      <c r="E12" s="26"/>
      <c r="F12" s="45">
        <f t="shared" si="0"/>
        <v>0</v>
      </c>
      <c r="I12" s="3">
        <v>41730</v>
      </c>
      <c r="J12" s="4" t="s">
        <v>5</v>
      </c>
      <c r="K12" s="1" t="s">
        <v>8</v>
      </c>
      <c r="L12" s="1">
        <v>80</v>
      </c>
      <c r="N12"/>
      <c r="O12"/>
      <c r="P12"/>
      <c r="Q12" s="5" t="s">
        <v>8</v>
      </c>
      <c r="R12" s="15">
        <v>24</v>
      </c>
      <c r="S12"/>
      <c r="T12"/>
      <c r="U12"/>
      <c r="V12"/>
    </row>
    <row r="13" spans="1:22" x14ac:dyDescent="0.25">
      <c r="A13" s="11" t="s">
        <v>10</v>
      </c>
      <c r="B13" s="44"/>
      <c r="C13" s="1"/>
      <c r="D13" s="38">
        <f>SUM(D3:D12)</f>
        <v>332</v>
      </c>
      <c r="E13" s="39">
        <f>SUM(E3:E12)</f>
        <v>1235</v>
      </c>
      <c r="F13" s="1">
        <f t="shared" si="0"/>
        <v>1567</v>
      </c>
      <c r="I13" s="3">
        <v>41760</v>
      </c>
      <c r="J13" s="4" t="s">
        <v>4</v>
      </c>
      <c r="K13" s="1" t="s">
        <v>7</v>
      </c>
      <c r="L13" s="1">
        <v>120</v>
      </c>
      <c r="N13"/>
      <c r="O13"/>
      <c r="P13" s="5" t="s">
        <v>14</v>
      </c>
      <c r="Q13" s="5" t="s">
        <v>7</v>
      </c>
      <c r="R13" s="15">
        <v>35</v>
      </c>
      <c r="S13"/>
      <c r="T13"/>
      <c r="U13"/>
      <c r="V13"/>
    </row>
    <row r="14" spans="1:22" x14ac:dyDescent="0.25">
      <c r="I14" s="3">
        <v>41760</v>
      </c>
      <c r="J14" s="4" t="s">
        <v>5</v>
      </c>
      <c r="K14" s="1" t="s">
        <v>7</v>
      </c>
      <c r="L14" s="1">
        <v>130</v>
      </c>
      <c r="N14"/>
      <c r="O14" s="5" t="s">
        <v>20</v>
      </c>
      <c r="P14" s="5" t="s">
        <v>21</v>
      </c>
      <c r="Q14" s="5" t="s">
        <v>7</v>
      </c>
      <c r="R14" s="15">
        <v>100</v>
      </c>
      <c r="S14"/>
      <c r="T14"/>
      <c r="U14"/>
      <c r="V14"/>
    </row>
    <row r="15" spans="1:22" x14ac:dyDescent="0.25">
      <c r="I15" s="3">
        <v>41760</v>
      </c>
      <c r="J15" s="4" t="s">
        <v>6</v>
      </c>
      <c r="K15" s="1" t="s">
        <v>8</v>
      </c>
      <c r="L15" s="1">
        <v>90</v>
      </c>
      <c r="N15"/>
      <c r="O15"/>
      <c r="P15" s="5" t="s">
        <v>14</v>
      </c>
      <c r="Q15" s="5" t="s">
        <v>7</v>
      </c>
      <c r="R15" s="15">
        <v>120</v>
      </c>
      <c r="S15"/>
      <c r="T15"/>
      <c r="U15"/>
      <c r="V15"/>
    </row>
    <row r="16" spans="1:22" x14ac:dyDescent="0.25">
      <c r="N16" s="5" t="s">
        <v>10</v>
      </c>
      <c r="O16"/>
      <c r="P16"/>
      <c r="Q16"/>
      <c r="R16" s="15">
        <v>1567</v>
      </c>
      <c r="S16"/>
      <c r="T16"/>
      <c r="U16"/>
      <c r="V16"/>
    </row>
    <row r="17" spans="14:22" x14ac:dyDescent="0.25">
      <c r="N17"/>
      <c r="O17"/>
      <c r="P17"/>
      <c r="Q17"/>
      <c r="R17"/>
      <c r="S17"/>
      <c r="T17"/>
      <c r="U17"/>
      <c r="V17"/>
    </row>
    <row r="18" spans="14:22" x14ac:dyDescent="0.25">
      <c r="N18"/>
      <c r="O18"/>
      <c r="P18"/>
      <c r="Q18"/>
      <c r="R18"/>
      <c r="S18"/>
      <c r="T18"/>
      <c r="U18"/>
      <c r="V18"/>
    </row>
    <row r="19" spans="14:22" x14ac:dyDescent="0.25">
      <c r="N19"/>
      <c r="O19"/>
      <c r="P19"/>
    </row>
  </sheetData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сводник</vt:lpstr>
      <vt:lpstr>исходная таблица</vt:lpstr>
      <vt:lpstr>как нужно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_Boroda_</cp:lastModifiedBy>
  <dcterms:created xsi:type="dcterms:W3CDTF">2014-05-28T13:03:49Z</dcterms:created>
  <dcterms:modified xsi:type="dcterms:W3CDTF">2014-05-29T06:28:33Z</dcterms:modified>
</cp:coreProperties>
</file>