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autoCompressPictures="0"/>
  <bookViews>
    <workbookView xWindow="240" yWindow="240" windowWidth="25360" windowHeight="129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Лист1!$A$1:$E$238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4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</calcChain>
</file>

<file path=xl/sharedStrings.xml><?xml version="1.0" encoding="utf-8"?>
<sst xmlns="http://schemas.openxmlformats.org/spreadsheetml/2006/main" count="591" uniqueCount="217">
  <si>
    <t>Заказ покупателя</t>
  </si>
  <si>
    <t>Номенклатура</t>
  </si>
  <si>
    <t>Заказ покупателя ЛЕК00012657 от 12.05.2014 17:34:09</t>
  </si>
  <si>
    <t>Нагревательный мат ELECTROLUX  EEFM 2-150-1,5</t>
  </si>
  <si>
    <t>Нагревательный мат ELECTROLUX  EEFM 2-150-6</t>
  </si>
  <si>
    <t>Заказ покупателя ЛЕК00012612 от 12.05.2014 15:32:17</t>
  </si>
  <si>
    <t>Набор доукомплектации Blanco c круглой ручкой, арт. 517546</t>
  </si>
  <si>
    <t>Смеситель Blanco LINEE нержавеющая сталь мат.полировка 517596</t>
  </si>
  <si>
    <t>Заказ покупателя СОК00004053 от 13.05.2014 17:37:56</t>
  </si>
  <si>
    <t>Мясорубка Kenwood MG 450</t>
  </si>
  <si>
    <t>Посудомоечная машина Bosch SPV 43M10</t>
  </si>
  <si>
    <t>Посудомоечная машина Bosch SPV 53M10</t>
  </si>
  <si>
    <t>Заказ покупателя СОК00003987 от 12.05.2014 15:03:40</t>
  </si>
  <si>
    <t>Газовая панель Hotpoint-Ariston 7HPC 640 X/HA</t>
  </si>
  <si>
    <t>Газовая панель NARDI LG 430 EAVBP</t>
  </si>
  <si>
    <t>Духовой шкаф Hotpoint-Ariston 7OFTR 850 (OW) RU/HA</t>
  </si>
  <si>
    <t>Заказ покупателя СОК00004109 от 15.05.2014 13:54:55</t>
  </si>
  <si>
    <t>Газовая панель Hotpoint-Ariston PC 750 T (AN) R</t>
  </si>
  <si>
    <t>Газовая панель Hotpoint-Ariston PC 750 T (OW) R</t>
  </si>
  <si>
    <t>Газовая панель Hotpoint-Ariston TD 640 S (MR) IX/HA</t>
  </si>
  <si>
    <t>Духовой шкаф Hotpoint-Ariston FH 21 (BK)/HA</t>
  </si>
  <si>
    <t>Духовой шкаф Hotpoint-Ariston FH 21 (IX)/HA</t>
  </si>
  <si>
    <t>Духовой шкаф Hotpoint-Ariston FT 850.1 (OW) /HA</t>
  </si>
  <si>
    <t>Заказ покупателя СОК00003999 от 12.05.2014 14:36:41</t>
  </si>
  <si>
    <t>Морозильник АТЛАНТ М 7184-003</t>
  </si>
  <si>
    <t>Холодильник Атлант 4012-022</t>
  </si>
  <si>
    <t>Заказ покупателя НК000061938 от 12.05.2014 12:59:58</t>
  </si>
  <si>
    <t>Мойка Weissgauff RONDO 505K granit серый беж</t>
  </si>
  <si>
    <t>Заказ покупателя СОК00004006 от 15.05.2014 11:04:04</t>
  </si>
  <si>
    <t>Мойка Weissgauff RONDO 480 granit графит</t>
  </si>
  <si>
    <t>Мойка Weissgauff RONDO 480 granit шампань</t>
  </si>
  <si>
    <t>Заказ покупателя СОК00004076 от 14.05.2014 11:22:07</t>
  </si>
  <si>
    <t>Газовая панель Siemens ER 326AB70 E</t>
  </si>
  <si>
    <t>Заказ покупателя СОК00004038 от 13.05.2014 14:50:04</t>
  </si>
  <si>
    <t>Мойка Weissgauff CLASSIC 790 granit песочный</t>
  </si>
  <si>
    <t>Мойка Weissgauff RONDO 505 granit песочный</t>
  </si>
  <si>
    <t>Заказ покупателя ЛЕК00012951 от 14.05.2014 14:37:09</t>
  </si>
  <si>
    <t>Мойка GranFest GF-R480 черный</t>
  </si>
  <si>
    <t>Заказ покупателя СОК00004025 от 13.05.2014 17:37:14</t>
  </si>
  <si>
    <t>Мойка GranFest GF - R730L чёрный</t>
  </si>
  <si>
    <t>Посудомоечная машина Bosch SMV 53L30</t>
  </si>
  <si>
    <t>Смеситель GranFest 1024 чёрный</t>
  </si>
  <si>
    <t>Телевизор Samsung UE-22F5400</t>
  </si>
  <si>
    <t>Холодильник Liebherr IKB 3550</t>
  </si>
  <si>
    <t>Заказ покупателя СОК00004118 от 15.05.2014 16:57:58</t>
  </si>
  <si>
    <t>Мойка GranFest GF - R450 чёрный</t>
  </si>
  <si>
    <t>Заказ покупателя ЛЕК00012735 от 13.05.2014 11:24:05</t>
  </si>
  <si>
    <t>Мойка GranFest GF - P420 серый</t>
  </si>
  <si>
    <t>Заказ покупателя НК000063213 от 14.05.2014 14:56:45</t>
  </si>
  <si>
    <t>Мойка Franke ETN 611-58 (101.0009.362)</t>
  </si>
  <si>
    <t>Заказ покупателя ЛЕК00012775 от 13.05.2014 15:29:01</t>
  </si>
  <si>
    <t>Мойка Blanco SUBLINE 400-U без клапана-автомата  белый 518558</t>
  </si>
  <si>
    <t>Заказ покупателя СОК00004100 от 14.05.2014 18:33:51</t>
  </si>
  <si>
    <t>Мойка Blanco METRA 6 S COMPACT PuraDur II антрацит 513473</t>
  </si>
  <si>
    <t>Посудомоечная машина Electrolux ESL 6380 RO</t>
  </si>
  <si>
    <t>Заказ покупателя СОК00004010 от 12.05.2014 16:57:59</t>
  </si>
  <si>
    <t>Мойка Blanco DALAGO 6 PuraDur II кофе 515066</t>
  </si>
  <si>
    <t>Заказ покупателя СОК00004033 от 13.05.2014 12:56:59</t>
  </si>
  <si>
    <t>Shaoxing Корзина для игрушек "Винни Пух" 35х48 см HT-002/HTP-184</t>
  </si>
  <si>
    <t>Таблетки для посудомоечной машины 5 в 1 Indesit C00092189</t>
  </si>
  <si>
    <t>Элитный зерновой кофе Cellini Da Alessandro Classico 1 кг</t>
  </si>
  <si>
    <t>Заказ покупателя СОК00004002 от 12.05.2014 14:52:18</t>
  </si>
  <si>
    <t>Посудомоечная машина Candy CDCF 6 S</t>
  </si>
  <si>
    <t>Заказ покупателя СОК00004049 от 13.05.2014 15:18:29</t>
  </si>
  <si>
    <t>Заказ покупателя СОК00004132 от 15.05.2014 17:32:44</t>
  </si>
  <si>
    <t>Посудомоечная машина Bosch SMV 40D00</t>
  </si>
  <si>
    <t>Пылесос Samsung SC-4336</t>
  </si>
  <si>
    <t>Пылесос Thomas Pet &amp; Friends T1 AQUAFILTER</t>
  </si>
  <si>
    <t>Стиральная машина AEG L 60260 TL1</t>
  </si>
  <si>
    <t>Сушильная машина Bosch WTB 86211 OE</t>
  </si>
  <si>
    <t>Холодильник Samsung RL 50 RRCSW</t>
  </si>
  <si>
    <t>Холодильник Samsung RL 52 TEBSL</t>
  </si>
  <si>
    <t>Холодильник Samsung RL 52 TEBVB</t>
  </si>
  <si>
    <t>Заказ покупателя СОК00003983 от 12.05.2014 10:58:30</t>
  </si>
  <si>
    <t>Вытяжка Shindo AVIOR sensor 60 SS/BG 3ETC</t>
  </si>
  <si>
    <t>Заказ покупателя СОК00004107 от 15.05.2014 10:53:14</t>
  </si>
  <si>
    <t>Вытяжка Zanussi ZHT 530 W</t>
  </si>
  <si>
    <t>Заказ покупателя СОК00004054 от 13.05.2014 16:44:23</t>
  </si>
  <si>
    <t>Покупка запчастей</t>
  </si>
  <si>
    <t>Заказ покупателя СОК00004056 от 13.05.2014 17:26:42</t>
  </si>
  <si>
    <t>Заказ покупателя СОК00004090 от 14.05.2014 16:06:11</t>
  </si>
  <si>
    <t>Заказ покупателя ЛЕК00012946 от 14.05.2014 13:25:05</t>
  </si>
  <si>
    <t>Плита электрическая Beko CSE 66300 GW</t>
  </si>
  <si>
    <t>Заказ покупателя СОК00004064 от 14.05.2014 9:30:58</t>
  </si>
  <si>
    <t>Плита стеклокерамическая Zanussi ZCV 560 NW</t>
  </si>
  <si>
    <t>Заказ покупателя СОК00004108 от 15.05.2014 11:32:24</t>
  </si>
  <si>
    <t>Сварочный аппарат инверторный РЕСАНТА САИ 190 (65/2.)</t>
  </si>
  <si>
    <t>Заказ покупателя СОК00004001 от 12.05.2014 14:49:10</t>
  </si>
  <si>
    <t>Плита стеклокерамическая Beko CSM 67300 GA</t>
  </si>
  <si>
    <t>Холодильник Electrolux ENG 2913 AOW</t>
  </si>
  <si>
    <t>Заказ покупателя СОК00004035 от 13.05.2014 15:26:08</t>
  </si>
  <si>
    <t>Газовая панель Bosch PCH 615B90E</t>
  </si>
  <si>
    <t>Духовой шкаф Bosch HBG 78S750</t>
  </si>
  <si>
    <t>Посудомоечная машина Bosch SMV 69T40 RU</t>
  </si>
  <si>
    <t>Посудомоечная машина Zanussi ZDV 14001 FA</t>
  </si>
  <si>
    <t>Холодильник Bosch KIN 86AF30R</t>
  </si>
  <si>
    <t>Заказ покупателя СОК00003964 от 12.05.2014 17:24:55</t>
  </si>
  <si>
    <t>Газовая панель Bosch PCP 616M90E</t>
  </si>
  <si>
    <t>Газовая панель Hotpoint-Ariston 7HPC 640 N GH/HA</t>
  </si>
  <si>
    <t>Духовой шкаф Hotpoint-Ariston 7OFHR G (OW) RU/HA</t>
  </si>
  <si>
    <t>Духовой шкаф Hotpoint-Ariston 7OFK 536J X RU/HA</t>
  </si>
  <si>
    <t>Духовой шкаф Hotpoint-Ariston FHS 51 Ix</t>
  </si>
  <si>
    <t>Духовой шкаф Hotpoint-Ariston FHS 53 C IX/HA STYLE</t>
  </si>
  <si>
    <t>Духовой шкаф Hotpoint-Ariston FT 850.1 (AN)/HA</t>
  </si>
  <si>
    <t>Комбинированная панель Hotpoint-Ariston PK 741 RQO GH /HA</t>
  </si>
  <si>
    <t>Посудомоечная машина Bosch SMV 59T10 RU</t>
  </si>
  <si>
    <t>Транспортные услуги: доставка</t>
  </si>
  <si>
    <t>Заказ покупателя СОК00004009 от 12.05.2014 19:13:42</t>
  </si>
  <si>
    <t>Газовая панель Gorenje GT 641 UB</t>
  </si>
  <si>
    <t>Духовой шкаф Gorenje BO 71 SY2W</t>
  </si>
  <si>
    <t>Духовой шкаф Gorenje BO 72 SY2B</t>
  </si>
  <si>
    <t>Духовой шкаф Gorenje BO 73 ORAB</t>
  </si>
  <si>
    <t>Духовой шкаф Gorenje BO 75 SY2W</t>
  </si>
  <si>
    <t>Духовой шкаф Hotpoint-Ariston 7OFHG (WH) RU/HA</t>
  </si>
  <si>
    <t>Духовой шкаф Hotpoint-Ariston 7OFHG IX RU/HA</t>
  </si>
  <si>
    <t>Духовой шкаф Hotpoint-Ariston 7OFK 637J CX RU/HA</t>
  </si>
  <si>
    <t>Духовой шкаф Hotpoint-Ariston 7OFTR 850 (AN) RU/HA</t>
  </si>
  <si>
    <t>Кофе-машина Electrolux EBC 54503 OX</t>
  </si>
  <si>
    <t>Микроволновая печь Gorenje BM 6250 ORAW</t>
  </si>
  <si>
    <t>Стиральная машина AEG L 76285 FL</t>
  </si>
  <si>
    <t>Стиральная машина AEG L 98699 FL</t>
  </si>
  <si>
    <t>Стиральная машина с сушкой Hotpoint-Ariston CAWD 129 (EU)</t>
  </si>
  <si>
    <t>Холодильник Indesit SB 15040</t>
  </si>
  <si>
    <t>Заказ покупателя НК000063613 от 15.05.2014 12:41:11</t>
  </si>
  <si>
    <t>Насос электрический 220-240volt, 12volt Quick-Fill универсальный INTEX 66622</t>
  </si>
  <si>
    <t>Заказ покупателя НК000062545 от 13.05.2014 13:03:42</t>
  </si>
  <si>
    <t>Timo 8003 Слив - перелив</t>
  </si>
  <si>
    <t>Заказ покупателя СОК00004117 от 15.05.2014 12:32:18</t>
  </si>
  <si>
    <t>Газовая панель Hotpoint-Ariston 7HPC 640 T (AN) R/HA</t>
  </si>
  <si>
    <t>Духовой шкаф Electrolux EOB 53311 AX</t>
  </si>
  <si>
    <t>Духовой шкаф Electrolux EOB 53410 AX</t>
  </si>
  <si>
    <t>Стеклокерамическая панель Bosch PKF 645F17</t>
  </si>
  <si>
    <t>Заказ покупателя ЛЕК00013152 от 15.05.2014 16:11:17</t>
  </si>
  <si>
    <t>Заказ покупателя СОК00003930 от 14.05.2014 9:58:30</t>
  </si>
  <si>
    <t>Кофемашина Bosch TCA 5309</t>
  </si>
  <si>
    <t>Кофемашина Bosch TES 50129RW</t>
  </si>
  <si>
    <t>Кофемашина Philips Saeco HD 8760/09</t>
  </si>
  <si>
    <t>Микроволновая печь Electrolux EMS 17006 OX</t>
  </si>
  <si>
    <t>Пылесос Bosch BSGL5PRO1</t>
  </si>
  <si>
    <t>Холодильник Samsung RL 57 TTE2C</t>
  </si>
  <si>
    <t>Заказ покупателя СОК00004095 от 14.05.2014 16:59:31</t>
  </si>
  <si>
    <t>Доставка документов</t>
  </si>
  <si>
    <t>Заказ покупателя СОК00003864 от 15.05.2014 0:00:00</t>
  </si>
  <si>
    <t>Кондиционер Ballu BSW/in-18HN1 (внутр.)</t>
  </si>
  <si>
    <t>Кондиционер Ballu BSW/out-18HN1 (внешн.)</t>
  </si>
  <si>
    <t>Заказ покупателя СОК00004089 от 14.05.2014 16:00:18</t>
  </si>
  <si>
    <t>Доставка товара</t>
  </si>
  <si>
    <t>Заказ покупателя СОК00004011 от 12.05.2014 17:08:52</t>
  </si>
  <si>
    <t>Коляска QuickSmart ETS (Grey/Black)</t>
  </si>
  <si>
    <t>Электромобиль Jetem 2-х моторный Boxter KL-106, 12В (красный)</t>
  </si>
  <si>
    <t>Заказ покупателя СОК00003997 от 12.05.2014 18:07:19</t>
  </si>
  <si>
    <t>Духовой шкаф AEG BS 7314421 M</t>
  </si>
  <si>
    <t>Микроволновая печь AEG MC 1763 EM</t>
  </si>
  <si>
    <t>Посудомоечная машина NEFF S51T65X5</t>
  </si>
  <si>
    <t>Заказ покупателя СОК00003916 от 12.05.2014 0:00:00</t>
  </si>
  <si>
    <t>Духовой шкаф Bosch HBG 33B520</t>
  </si>
  <si>
    <t>Духовой шкаф Bosch HBG 43T460</t>
  </si>
  <si>
    <t>Микроволновая печь Bosch HMT 85GL53</t>
  </si>
  <si>
    <t>Микроволновая печь Bosch HMT 85ML63</t>
  </si>
  <si>
    <t>Стеклокерамическая панель Bosch PIE 611B18E</t>
  </si>
  <si>
    <t>Стеклокерамическая панель NARDI PVL 4 EHT 34 P</t>
  </si>
  <si>
    <t>Заказ покупателя СОК00004106 от 15.05.2014 10:31:55</t>
  </si>
  <si>
    <t>Духовой шкаф Electrolux EOA 5751 AAX</t>
  </si>
  <si>
    <t>Посудомоечная машина Bosch SMV 69T70 RU</t>
  </si>
  <si>
    <t>Стеклокерамическая панель AEG HK 634150 XB</t>
  </si>
  <si>
    <t>Стиральная машина Hotpoint-Ariston AWM 129 (EU)</t>
  </si>
  <si>
    <t>Заказ покупателя СОК00003976 от 12.05.2014 11:41:59</t>
  </si>
  <si>
    <t>Духовой шкаф Electrolux EOB 8751 AOX</t>
  </si>
  <si>
    <t>Духовой шкаф Hotpoint-Ariston 7OFHR G (AN) RU/HA</t>
  </si>
  <si>
    <t>Духовой шкаф Hotpoint-Ariston 7OFK 837J X RU/HA</t>
  </si>
  <si>
    <t>Духовой шкаф Siemens HB 23GB540</t>
  </si>
  <si>
    <t>Заказ покупателя СОК00003980 от 12.05.2014 9:46:09</t>
  </si>
  <si>
    <t>Духовой шкаф Zanussi ZOB 35712 BK</t>
  </si>
  <si>
    <t>Микроволновая печь Bosch HMT 85ML23</t>
  </si>
  <si>
    <t>Заказ покупателя СОК00004101 от 15.05.2014 9:35:31</t>
  </si>
  <si>
    <t>Заказ покупателя ЛЕК00012617 от 12.05.2014 14:38:59</t>
  </si>
  <si>
    <t>Духовой шкаф Kaiser EH 6926</t>
  </si>
  <si>
    <t>Стеклокерамическая панель Kaiser KCT 6506 FI Ära</t>
  </si>
  <si>
    <t>Заказ покупателя СОК00003986 от 12.05.2014 12:30:58</t>
  </si>
  <si>
    <t>Духовой шкаф NARDI FEX 25C51 XN</t>
  </si>
  <si>
    <t>Плита стеклокерамическая AEG 47055 VD-MN</t>
  </si>
  <si>
    <t>Заказ покупателя СОК00004126 от 15.05.2014 15:27:03</t>
  </si>
  <si>
    <t>Духовой шкаф Samsung FQ115S003</t>
  </si>
  <si>
    <t>Микроволновая печь Gorenje BM 6250 ORAX</t>
  </si>
  <si>
    <t>Стеклокерамическая панель Gorenje ECK 63 CLB</t>
  </si>
  <si>
    <t>Стиральная машина с сушкой Electrolux EWW 1697 MDW</t>
  </si>
  <si>
    <t>Заказ покупателя СОК00004084 от 14.05.2014 13:25:46</t>
  </si>
  <si>
    <t xml:space="preserve">Духовой шкаф Siemens HB 23GT540R </t>
  </si>
  <si>
    <t>Посудомоечная машина Bosch SMV 59T20</t>
  </si>
  <si>
    <t>Заказ покупателя СОК00004003 от 12.05.2014 15:03:13</t>
  </si>
  <si>
    <t>Забор отремонтированной техники из СЦ</t>
  </si>
  <si>
    <t>Заказ покупателя СОК00003982 от 12.05.2014 17:59:02</t>
  </si>
  <si>
    <t>Измельчитель пищевых отходов In Sink Erator ISE EVOLUTION 100</t>
  </si>
  <si>
    <t>Поглотитель запахов в холодильнике ZOOL ZL-907</t>
  </si>
  <si>
    <t>Пылесос Karcher DS 6.000 Mediclean 1.195-202</t>
  </si>
  <si>
    <t>Стеклокерамическая панель Bosch PKN 675N14D</t>
  </si>
  <si>
    <t>Стиральная машина AEG L 70260 TL1</t>
  </si>
  <si>
    <t>Заказ покупателя ЛЕК00012979 от 14.05.2014 15:46:57</t>
  </si>
  <si>
    <t>Измельчитель Bone Crusher 900 Delux</t>
  </si>
  <si>
    <t>Заказ покупателя СОК00004057 от 13.05.2014 17:56:14</t>
  </si>
  <si>
    <t>Измельчитель Bone Crusher 800 Delux</t>
  </si>
  <si>
    <t>Заказ покупателя ЛЕК00012767 от 13.05.2014 13:53:44</t>
  </si>
  <si>
    <t>Мойка Blanco DALAGO 45 PuraDur II аллюметаллик 517157</t>
  </si>
  <si>
    <t>Заказ покупателя СОК00004039 от 13.05.2014 15:05:01</t>
  </si>
  <si>
    <t>Миксер Moulinex HM 615130</t>
  </si>
  <si>
    <t>Мясорубка Moulinex ME 4151</t>
  </si>
  <si>
    <t>Чайник Braun WK 600</t>
  </si>
  <si>
    <t>Заказ покупателя СОК00004028 от 13.05.2014 13:23:03</t>
  </si>
  <si>
    <t>Микроволновая печь Kaiser M 2500 VBE</t>
  </si>
  <si>
    <t>Микроволновая печь Panasonic NN-SD372SZPE</t>
  </si>
  <si>
    <t>Заказ покупателя СОК00003978 от 12.05.2014 10:35:36</t>
  </si>
  <si>
    <t>Девимат DEVI Devidry 100, 5 кв. м.</t>
  </si>
  <si>
    <t>Девимат DEVI DSVF-150   1372 - 1500 Вт   0,45 x 20 м   10 кв.м 140F0341</t>
  </si>
  <si>
    <t>Кабель DEVI DTIP-10  400 Вт 40 м</t>
  </si>
  <si>
    <t>Терморегулятор DEVI DEVIreg Touch белый 140F1064</t>
  </si>
  <si>
    <t>исходная табл.</t>
  </si>
  <si>
    <t>что 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</si>
</sst>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indexed="24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">
    <xf numFmtId="0" fontId="0" fillId="0" borderId="0" xfId="0"/>
    <xf numFmtId="0" fontId="2" fillId="2" borderId="1" xfId="1" applyNumberFormat="1" applyFont="1" applyFill="1" applyBorder="1" applyAlignment="1">
      <alignment horizontal="left" vertical="top" wrapText="1"/>
    </xf>
    <xf numFmtId="0" fontId="3" fillId="3" borderId="1" xfId="1" applyNumberFormat="1" applyFont="1" applyFill="1" applyBorder="1" applyAlignment="1">
      <alignment horizontal="left" vertical="top" wrapText="1"/>
    </xf>
    <xf numFmtId="0" fontId="4" fillId="3" borderId="1" xfId="1" applyNumberFormat="1" applyFont="1" applyFill="1" applyBorder="1" applyAlignment="1">
      <alignment horizontal="left" vertical="top" wrapText="1"/>
    </xf>
  </cellXfs>
  <cellStyles count="6">
    <cellStyle name="Гиперссылка" xfId="2" builtinId="8" hidden="1"/>
    <cellStyle name="Гиперссылка" xfId="4" builtinId="8" hidden="1"/>
    <cellStyle name="Обычный" xfId="0" builtinId="0"/>
    <cellStyle name="Обычный 2" xfId="1"/>
    <cellStyle name="Просмотренная гиперссылка" xfId="3" builtinId="9" hidden="1"/>
    <cellStyle name="Просмотренная гиперссылка" xfId="5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8"/>
  <sheetViews>
    <sheetView tabSelected="1" workbookViewId="0">
      <selection activeCell="B3" sqref="B3"/>
    </sheetView>
  </sheetViews>
  <sheetFormatPr baseColWidth="10" defaultColWidth="8.83203125" defaultRowHeight="14" x14ac:dyDescent="0"/>
  <cols>
    <col min="1" max="1" width="55.1640625" customWidth="1"/>
    <col min="2" max="2" width="52.1640625" customWidth="1"/>
    <col min="3" max="3" width="54.1640625" customWidth="1"/>
    <col min="4" max="4" width="60.83203125" customWidth="1"/>
    <col min="5" max="5" width="55" customWidth="1"/>
    <col min="6" max="6" width="58.33203125" customWidth="1"/>
  </cols>
  <sheetData>
    <row r="1" spans="1:5" ht="15.75" customHeight="1">
      <c r="A1" t="s">
        <v>215</v>
      </c>
    </row>
    <row r="2" spans="1:5">
      <c r="A2" s="1" t="s">
        <v>0</v>
      </c>
      <c r="D2" t="s">
        <v>216</v>
      </c>
    </row>
    <row r="3" spans="1:5">
      <c r="A3" s="1" t="s">
        <v>1</v>
      </c>
      <c r="B3" s="1" t="s">
        <v>1</v>
      </c>
      <c r="C3" s="1" t="s">
        <v>0</v>
      </c>
      <c r="D3" s="1" t="s">
        <v>1</v>
      </c>
      <c r="E3" s="1" t="s">
        <v>0</v>
      </c>
    </row>
    <row r="4" spans="1:5">
      <c r="A4" s="2" t="s">
        <v>2</v>
      </c>
      <c r="B4" t="str">
        <f>IF(LEFT(A4,5)="Заказ",A4,B3)</f>
        <v>Заказ покупателя ЛЕК00012657 от 12.05.2014 17:34:09</v>
      </c>
      <c r="C4" t="str">
        <f>IF(LEFT(A4,5)="Заказ","",A4)</f>
        <v/>
      </c>
      <c r="D4" s="2" t="s">
        <v>2</v>
      </c>
      <c r="E4" s="3" t="s">
        <v>3</v>
      </c>
    </row>
    <row r="5" spans="1:5">
      <c r="A5" s="3" t="s">
        <v>3</v>
      </c>
      <c r="B5" t="str">
        <f t="shared" ref="B5:B68" si="0">IF(LEFT(A5,5)="Заказ",A5,B4)</f>
        <v>Заказ покупателя ЛЕК00012657 от 12.05.2014 17:34:09</v>
      </c>
      <c r="C5" t="str">
        <f t="shared" ref="C5:C68" si="1">IF(LEFT(A5,5)="Заказ","",A5)</f>
        <v>Нагревательный мат ELECTROLUX  EEFM 2-150-1,5</v>
      </c>
      <c r="D5" s="2" t="s">
        <v>2</v>
      </c>
      <c r="E5" s="3" t="s">
        <v>4</v>
      </c>
    </row>
    <row r="6" spans="1:5">
      <c r="A6" s="3" t="s">
        <v>4</v>
      </c>
      <c r="B6" t="str">
        <f t="shared" si="0"/>
        <v>Заказ покупателя ЛЕК00012657 от 12.05.2014 17:34:09</v>
      </c>
      <c r="C6" t="str">
        <f t="shared" si="1"/>
        <v>Нагревательный мат ELECTROLUX  EEFM 2-150-6</v>
      </c>
      <c r="D6" s="2" t="s">
        <v>5</v>
      </c>
      <c r="E6" s="3" t="s">
        <v>6</v>
      </c>
    </row>
    <row r="7" spans="1:5">
      <c r="A7" s="2" t="s">
        <v>5</v>
      </c>
      <c r="B7" t="str">
        <f t="shared" si="0"/>
        <v>Заказ покупателя ЛЕК00012612 от 12.05.2014 15:32:17</v>
      </c>
      <c r="C7" t="str">
        <f t="shared" si="1"/>
        <v/>
      </c>
      <c r="D7" s="2" t="s">
        <v>5</v>
      </c>
      <c r="E7" s="3" t="s">
        <v>7</v>
      </c>
    </row>
    <row r="8" spans="1:5">
      <c r="A8" s="3" t="s">
        <v>6</v>
      </c>
      <c r="B8" t="str">
        <f t="shared" si="0"/>
        <v>Заказ покупателя ЛЕК00012612 от 12.05.2014 15:32:17</v>
      </c>
      <c r="C8" t="str">
        <f t="shared" si="1"/>
        <v>Набор доукомплектации Blanco c круглой ручкой, арт. 517546</v>
      </c>
      <c r="D8" s="2" t="s">
        <v>8</v>
      </c>
      <c r="E8" s="3" t="s">
        <v>9</v>
      </c>
    </row>
    <row r="9" spans="1:5">
      <c r="A9" s="3" t="s">
        <v>7</v>
      </c>
      <c r="B9" t="str">
        <f t="shared" si="0"/>
        <v>Заказ покупателя ЛЕК00012612 от 12.05.2014 15:32:17</v>
      </c>
      <c r="C9" t="str">
        <f t="shared" si="1"/>
        <v>Смеситель Blanco LINEE нержавеющая сталь мат.полировка 517596</v>
      </c>
      <c r="D9" s="2" t="s">
        <v>8</v>
      </c>
      <c r="E9" s="3" t="s">
        <v>10</v>
      </c>
    </row>
    <row r="10" spans="1:5">
      <c r="A10" s="2" t="s">
        <v>8</v>
      </c>
      <c r="B10" t="str">
        <f t="shared" si="0"/>
        <v>Заказ покупателя СОК00004053 от 13.05.2014 17:37:56</v>
      </c>
      <c r="C10" t="str">
        <f t="shared" si="1"/>
        <v/>
      </c>
      <c r="D10" s="2" t="s">
        <v>8</v>
      </c>
      <c r="E10" s="3" t="s">
        <v>11</v>
      </c>
    </row>
    <row r="11" spans="1:5">
      <c r="A11" s="3" t="s">
        <v>9</v>
      </c>
      <c r="B11" t="str">
        <f t="shared" si="0"/>
        <v>Заказ покупателя СОК00004053 от 13.05.2014 17:37:56</v>
      </c>
      <c r="C11" t="str">
        <f t="shared" si="1"/>
        <v>Мясорубка Kenwood MG 450</v>
      </c>
      <c r="D11" s="2" t="s">
        <v>12</v>
      </c>
      <c r="E11" s="3" t="s">
        <v>13</v>
      </c>
    </row>
    <row r="12" spans="1:5">
      <c r="A12" s="3" t="s">
        <v>10</v>
      </c>
      <c r="B12" t="str">
        <f t="shared" si="0"/>
        <v>Заказ покупателя СОК00004053 от 13.05.2014 17:37:56</v>
      </c>
      <c r="C12" t="str">
        <f t="shared" si="1"/>
        <v>Посудомоечная машина Bosch SPV 43M10</v>
      </c>
      <c r="D12" s="2" t="s">
        <v>12</v>
      </c>
      <c r="E12" s="3" t="s">
        <v>14</v>
      </c>
    </row>
    <row r="13" spans="1:5">
      <c r="A13" s="3" t="s">
        <v>11</v>
      </c>
      <c r="B13" t="str">
        <f t="shared" si="0"/>
        <v>Заказ покупателя СОК00004053 от 13.05.2014 17:37:56</v>
      </c>
      <c r="C13" t="str">
        <f t="shared" si="1"/>
        <v>Посудомоечная машина Bosch SPV 53M10</v>
      </c>
      <c r="D13" s="2" t="s">
        <v>12</v>
      </c>
      <c r="E13" s="3" t="s">
        <v>15</v>
      </c>
    </row>
    <row r="14" spans="1:5">
      <c r="A14" s="2" t="s">
        <v>12</v>
      </c>
      <c r="B14" t="str">
        <f t="shared" si="0"/>
        <v>Заказ покупателя СОК00003987 от 12.05.2014 15:03:40</v>
      </c>
      <c r="C14" t="str">
        <f t="shared" si="1"/>
        <v/>
      </c>
      <c r="D14" s="2" t="s">
        <v>16</v>
      </c>
      <c r="E14" s="3" t="s">
        <v>17</v>
      </c>
    </row>
    <row r="15" spans="1:5">
      <c r="A15" s="3" t="s">
        <v>13</v>
      </c>
      <c r="B15" t="str">
        <f t="shared" si="0"/>
        <v>Заказ покупателя СОК00003987 от 12.05.2014 15:03:40</v>
      </c>
      <c r="C15" t="str">
        <f t="shared" si="1"/>
        <v>Газовая панель Hotpoint-Ariston 7HPC 640 X/HA</v>
      </c>
      <c r="D15" s="2" t="s">
        <v>16</v>
      </c>
      <c r="E15" s="3" t="s">
        <v>18</v>
      </c>
    </row>
    <row r="16" spans="1:5">
      <c r="A16" s="3" t="s">
        <v>14</v>
      </c>
      <c r="B16" t="str">
        <f t="shared" si="0"/>
        <v>Заказ покупателя СОК00003987 от 12.05.2014 15:03:40</v>
      </c>
      <c r="C16" t="str">
        <f t="shared" si="1"/>
        <v>Газовая панель NARDI LG 430 EAVBP</v>
      </c>
      <c r="D16" s="2" t="s">
        <v>16</v>
      </c>
      <c r="E16" s="3" t="s">
        <v>19</v>
      </c>
    </row>
    <row r="17" spans="1:5">
      <c r="A17" s="3" t="s">
        <v>15</v>
      </c>
      <c r="B17" t="str">
        <f t="shared" si="0"/>
        <v>Заказ покупателя СОК00003987 от 12.05.2014 15:03:40</v>
      </c>
      <c r="C17" t="str">
        <f t="shared" si="1"/>
        <v>Духовой шкаф Hotpoint-Ariston 7OFTR 850 (OW) RU/HA</v>
      </c>
      <c r="D17" s="2" t="s">
        <v>16</v>
      </c>
      <c r="E17" s="3" t="s">
        <v>20</v>
      </c>
    </row>
    <row r="18" spans="1:5">
      <c r="A18" s="2" t="s">
        <v>16</v>
      </c>
      <c r="B18" t="str">
        <f t="shared" si="0"/>
        <v>Заказ покупателя СОК00004109 от 15.05.2014 13:54:55</v>
      </c>
      <c r="C18" t="str">
        <f t="shared" si="1"/>
        <v/>
      </c>
      <c r="D18" s="2" t="s">
        <v>16</v>
      </c>
      <c r="E18" s="3" t="s">
        <v>21</v>
      </c>
    </row>
    <row r="19" spans="1:5">
      <c r="A19" s="3" t="s">
        <v>17</v>
      </c>
      <c r="B19" t="str">
        <f t="shared" si="0"/>
        <v>Заказ покупателя СОК00004109 от 15.05.2014 13:54:55</v>
      </c>
      <c r="C19" t="str">
        <f t="shared" si="1"/>
        <v>Газовая панель Hotpoint-Ariston PC 750 T (AN) R</v>
      </c>
      <c r="D19" s="2" t="s">
        <v>16</v>
      </c>
      <c r="E19" s="3" t="s">
        <v>22</v>
      </c>
    </row>
    <row r="20" spans="1:5">
      <c r="A20" s="3" t="s">
        <v>18</v>
      </c>
      <c r="B20" t="str">
        <f t="shared" si="0"/>
        <v>Заказ покупателя СОК00004109 от 15.05.2014 13:54:55</v>
      </c>
      <c r="C20" t="str">
        <f t="shared" si="1"/>
        <v>Газовая панель Hotpoint-Ariston PC 750 T (OW) R</v>
      </c>
      <c r="D20" s="2" t="s">
        <v>23</v>
      </c>
      <c r="E20" s="3" t="s">
        <v>24</v>
      </c>
    </row>
    <row r="21" spans="1:5">
      <c r="A21" s="3" t="s">
        <v>19</v>
      </c>
      <c r="B21" t="str">
        <f t="shared" si="0"/>
        <v>Заказ покупателя СОК00004109 от 15.05.2014 13:54:55</v>
      </c>
      <c r="C21" t="str">
        <f t="shared" si="1"/>
        <v>Газовая панель Hotpoint-Ariston TD 640 S (MR) IX/HA</v>
      </c>
      <c r="D21" s="2" t="s">
        <v>23</v>
      </c>
      <c r="E21" s="3" t="s">
        <v>25</v>
      </c>
    </row>
    <row r="22" spans="1:5">
      <c r="A22" s="3" t="s">
        <v>20</v>
      </c>
      <c r="B22" t="str">
        <f t="shared" si="0"/>
        <v>Заказ покупателя СОК00004109 от 15.05.2014 13:54:55</v>
      </c>
      <c r="C22" t="str">
        <f t="shared" si="1"/>
        <v>Духовой шкаф Hotpoint-Ariston FH 21 (BK)/HA</v>
      </c>
      <c r="D22" s="2" t="s">
        <v>26</v>
      </c>
      <c r="E22" s="3" t="s">
        <v>27</v>
      </c>
    </row>
    <row r="23" spans="1:5">
      <c r="A23" s="3" t="s">
        <v>21</v>
      </c>
      <c r="B23" t="str">
        <f t="shared" si="0"/>
        <v>Заказ покупателя СОК00004109 от 15.05.2014 13:54:55</v>
      </c>
      <c r="C23" t="str">
        <f t="shared" si="1"/>
        <v>Духовой шкаф Hotpoint-Ariston FH 21 (IX)/HA</v>
      </c>
      <c r="D23" s="2" t="s">
        <v>28</v>
      </c>
      <c r="E23" s="3" t="s">
        <v>29</v>
      </c>
    </row>
    <row r="24" spans="1:5">
      <c r="A24" s="3" t="s">
        <v>22</v>
      </c>
      <c r="B24" t="str">
        <f t="shared" si="0"/>
        <v>Заказ покупателя СОК00004109 от 15.05.2014 13:54:55</v>
      </c>
      <c r="C24" t="str">
        <f t="shared" si="1"/>
        <v>Духовой шкаф Hotpoint-Ariston FT 850.1 (OW) /HA</v>
      </c>
      <c r="D24" s="2" t="s">
        <v>28</v>
      </c>
      <c r="E24" s="3" t="s">
        <v>30</v>
      </c>
    </row>
    <row r="25" spans="1:5">
      <c r="A25" s="2" t="s">
        <v>23</v>
      </c>
      <c r="B25" t="str">
        <f t="shared" si="0"/>
        <v>Заказ покупателя СОК00003999 от 12.05.2014 14:36:41</v>
      </c>
      <c r="C25" t="str">
        <f t="shared" si="1"/>
        <v/>
      </c>
      <c r="D25" s="2" t="s">
        <v>31</v>
      </c>
      <c r="E25" s="3" t="s">
        <v>32</v>
      </c>
    </row>
    <row r="26" spans="1:5">
      <c r="A26" s="3" t="s">
        <v>24</v>
      </c>
      <c r="B26" t="str">
        <f t="shared" si="0"/>
        <v>Заказ покупателя СОК00003999 от 12.05.2014 14:36:41</v>
      </c>
      <c r="C26" t="str">
        <f t="shared" si="1"/>
        <v>Морозильник АТЛАНТ М 7184-003</v>
      </c>
      <c r="D26" s="2" t="s">
        <v>33</v>
      </c>
      <c r="E26" s="3" t="s">
        <v>34</v>
      </c>
    </row>
    <row r="27" spans="1:5">
      <c r="A27" s="3" t="s">
        <v>25</v>
      </c>
      <c r="B27" t="str">
        <f t="shared" si="0"/>
        <v>Заказ покупателя СОК00003999 от 12.05.2014 14:36:41</v>
      </c>
      <c r="C27" t="str">
        <f t="shared" si="1"/>
        <v>Холодильник Атлант 4012-022</v>
      </c>
      <c r="D27" s="2" t="s">
        <v>33</v>
      </c>
      <c r="E27" s="3" t="s">
        <v>35</v>
      </c>
    </row>
    <row r="28" spans="1:5">
      <c r="A28" s="2" t="s">
        <v>26</v>
      </c>
      <c r="B28" t="str">
        <f t="shared" si="0"/>
        <v>Заказ покупателя НК000061938 от 12.05.2014 12:59:58</v>
      </c>
      <c r="C28" t="str">
        <f t="shared" si="1"/>
        <v/>
      </c>
      <c r="D28" s="2" t="s">
        <v>36</v>
      </c>
      <c r="E28" s="3" t="s">
        <v>37</v>
      </c>
    </row>
    <row r="29" spans="1:5">
      <c r="A29" s="3" t="s">
        <v>27</v>
      </c>
      <c r="B29" t="str">
        <f t="shared" si="0"/>
        <v>Заказ покупателя НК000061938 от 12.05.2014 12:59:58</v>
      </c>
      <c r="C29" t="str">
        <f t="shared" si="1"/>
        <v>Мойка Weissgauff RONDO 505K granit серый беж</v>
      </c>
      <c r="D29" s="2" t="s">
        <v>38</v>
      </c>
      <c r="E29" s="3" t="s">
        <v>39</v>
      </c>
    </row>
    <row r="30" spans="1:5">
      <c r="A30" s="2" t="s">
        <v>28</v>
      </c>
      <c r="B30" t="str">
        <f t="shared" si="0"/>
        <v>Заказ покупателя СОК00004006 от 15.05.2014 11:04:04</v>
      </c>
      <c r="C30" t="str">
        <f t="shared" si="1"/>
        <v/>
      </c>
      <c r="D30" s="2" t="s">
        <v>38</v>
      </c>
      <c r="E30" s="3" t="s">
        <v>40</v>
      </c>
    </row>
    <row r="31" spans="1:5">
      <c r="A31" s="3" t="s">
        <v>29</v>
      </c>
      <c r="B31" t="str">
        <f t="shared" si="0"/>
        <v>Заказ покупателя СОК00004006 от 15.05.2014 11:04:04</v>
      </c>
      <c r="C31" t="str">
        <f t="shared" si="1"/>
        <v>Мойка Weissgauff RONDO 480 granit графит</v>
      </c>
      <c r="D31" s="2" t="s">
        <v>38</v>
      </c>
      <c r="E31" s="3" t="s">
        <v>41</v>
      </c>
    </row>
    <row r="32" spans="1:5">
      <c r="A32" s="3" t="s">
        <v>30</v>
      </c>
      <c r="B32" t="str">
        <f t="shared" si="0"/>
        <v>Заказ покупателя СОК00004006 от 15.05.2014 11:04:04</v>
      </c>
      <c r="C32" t="str">
        <f t="shared" si="1"/>
        <v>Мойка Weissgauff RONDO 480 granit шампань</v>
      </c>
      <c r="D32" s="2" t="s">
        <v>38</v>
      </c>
      <c r="E32" s="3" t="s">
        <v>42</v>
      </c>
    </row>
    <row r="33" spans="1:5">
      <c r="A33" s="2" t="s">
        <v>31</v>
      </c>
      <c r="B33" t="str">
        <f t="shared" si="0"/>
        <v>Заказ покупателя СОК00004076 от 14.05.2014 11:22:07</v>
      </c>
      <c r="C33" t="str">
        <f t="shared" si="1"/>
        <v/>
      </c>
      <c r="D33" s="2" t="s">
        <v>38</v>
      </c>
      <c r="E33" s="3" t="s">
        <v>43</v>
      </c>
    </row>
    <row r="34" spans="1:5">
      <c r="A34" s="3" t="s">
        <v>32</v>
      </c>
      <c r="B34" t="str">
        <f t="shared" si="0"/>
        <v>Заказ покупателя СОК00004076 от 14.05.2014 11:22:07</v>
      </c>
      <c r="C34" t="str">
        <f t="shared" si="1"/>
        <v>Газовая панель Siemens ER 326AB70 E</v>
      </c>
      <c r="D34" s="2" t="s">
        <v>44</v>
      </c>
      <c r="E34" s="3" t="s">
        <v>45</v>
      </c>
    </row>
    <row r="35" spans="1:5">
      <c r="A35" s="2" t="s">
        <v>33</v>
      </c>
      <c r="B35" t="str">
        <f t="shared" si="0"/>
        <v>Заказ покупателя СОК00004038 от 13.05.2014 14:50:04</v>
      </c>
      <c r="C35" t="str">
        <f t="shared" si="1"/>
        <v/>
      </c>
      <c r="D35" s="2" t="s">
        <v>46</v>
      </c>
      <c r="E35" s="3" t="s">
        <v>47</v>
      </c>
    </row>
    <row r="36" spans="1:5">
      <c r="A36" s="3" t="s">
        <v>34</v>
      </c>
      <c r="B36" t="str">
        <f t="shared" si="0"/>
        <v>Заказ покупателя СОК00004038 от 13.05.2014 14:50:04</v>
      </c>
      <c r="C36" t="str">
        <f t="shared" si="1"/>
        <v>Мойка Weissgauff CLASSIC 790 granit песочный</v>
      </c>
      <c r="D36" s="2" t="s">
        <v>48</v>
      </c>
      <c r="E36" s="3" t="s">
        <v>49</v>
      </c>
    </row>
    <row r="37" spans="1:5">
      <c r="A37" s="3" t="s">
        <v>35</v>
      </c>
      <c r="B37" t="str">
        <f t="shared" si="0"/>
        <v>Заказ покупателя СОК00004038 от 13.05.2014 14:50:04</v>
      </c>
      <c r="C37" t="str">
        <f t="shared" si="1"/>
        <v>Мойка Weissgauff RONDO 505 granit песочный</v>
      </c>
      <c r="D37" s="2" t="s">
        <v>50</v>
      </c>
      <c r="E37" s="3" t="s">
        <v>51</v>
      </c>
    </row>
    <row r="38" spans="1:5">
      <c r="A38" s="2" t="s">
        <v>36</v>
      </c>
      <c r="B38" t="str">
        <f t="shared" si="0"/>
        <v>Заказ покупателя ЛЕК00012951 от 14.05.2014 14:37:09</v>
      </c>
      <c r="C38" t="str">
        <f t="shared" si="1"/>
        <v/>
      </c>
      <c r="D38" s="2" t="s">
        <v>52</v>
      </c>
      <c r="E38" s="3" t="s">
        <v>53</v>
      </c>
    </row>
    <row r="39" spans="1:5">
      <c r="A39" s="3" t="s">
        <v>37</v>
      </c>
      <c r="B39" t="str">
        <f t="shared" si="0"/>
        <v>Заказ покупателя ЛЕК00012951 от 14.05.2014 14:37:09</v>
      </c>
      <c r="C39" t="str">
        <f t="shared" si="1"/>
        <v>Мойка GranFest GF-R480 черный</v>
      </c>
      <c r="D39" s="2" t="s">
        <v>52</v>
      </c>
      <c r="E39" s="3" t="s">
        <v>54</v>
      </c>
    </row>
    <row r="40" spans="1:5">
      <c r="A40" s="2" t="s">
        <v>38</v>
      </c>
      <c r="B40" t="str">
        <f t="shared" si="0"/>
        <v>Заказ покупателя СОК00004025 от 13.05.2014 17:37:14</v>
      </c>
      <c r="C40" t="str">
        <f t="shared" si="1"/>
        <v/>
      </c>
      <c r="D40" s="2" t="s">
        <v>55</v>
      </c>
      <c r="E40" s="3" t="s">
        <v>56</v>
      </c>
    </row>
    <row r="41" spans="1:5">
      <c r="A41" s="3" t="s">
        <v>39</v>
      </c>
      <c r="B41" t="str">
        <f t="shared" si="0"/>
        <v>Заказ покупателя СОК00004025 от 13.05.2014 17:37:14</v>
      </c>
      <c r="C41" t="str">
        <f t="shared" si="1"/>
        <v>Мойка GranFest GF - R730L чёрный</v>
      </c>
      <c r="D41" s="2" t="s">
        <v>57</v>
      </c>
      <c r="E41" s="3" t="s">
        <v>58</v>
      </c>
    </row>
    <row r="42" spans="1:5">
      <c r="A42" s="3" t="s">
        <v>40</v>
      </c>
      <c r="B42" t="str">
        <f t="shared" si="0"/>
        <v>Заказ покупателя СОК00004025 от 13.05.2014 17:37:14</v>
      </c>
      <c r="C42" t="str">
        <f t="shared" si="1"/>
        <v>Посудомоечная машина Bosch SMV 53L30</v>
      </c>
      <c r="D42" s="2" t="s">
        <v>57</v>
      </c>
      <c r="E42" s="3" t="s">
        <v>59</v>
      </c>
    </row>
    <row r="43" spans="1:5">
      <c r="A43" s="3" t="s">
        <v>41</v>
      </c>
      <c r="B43" t="str">
        <f t="shared" si="0"/>
        <v>Заказ покупателя СОК00004025 от 13.05.2014 17:37:14</v>
      </c>
      <c r="C43" t="str">
        <f t="shared" si="1"/>
        <v>Смеситель GranFest 1024 чёрный</v>
      </c>
      <c r="D43" s="2" t="s">
        <v>57</v>
      </c>
      <c r="E43" s="3" t="s">
        <v>60</v>
      </c>
    </row>
    <row r="44" spans="1:5">
      <c r="A44" s="3" t="s">
        <v>42</v>
      </c>
      <c r="B44" t="str">
        <f t="shared" si="0"/>
        <v>Заказ покупателя СОК00004025 от 13.05.2014 17:37:14</v>
      </c>
      <c r="C44" t="str">
        <f t="shared" si="1"/>
        <v>Телевизор Samsung UE-22F5400</v>
      </c>
      <c r="D44" s="2" t="s">
        <v>61</v>
      </c>
      <c r="E44" s="3" t="s">
        <v>62</v>
      </c>
    </row>
    <row r="45" spans="1:5">
      <c r="A45" s="3" t="s">
        <v>43</v>
      </c>
      <c r="B45" t="str">
        <f t="shared" si="0"/>
        <v>Заказ покупателя СОК00004025 от 13.05.2014 17:37:14</v>
      </c>
      <c r="C45" t="str">
        <f t="shared" si="1"/>
        <v>Холодильник Liebherr IKB 3550</v>
      </c>
      <c r="D45" s="2" t="s">
        <v>63</v>
      </c>
      <c r="E45" s="3" t="s">
        <v>10</v>
      </c>
    </row>
    <row r="46" spans="1:5">
      <c r="A46" s="2" t="s">
        <v>44</v>
      </c>
      <c r="B46" t="str">
        <f t="shared" si="0"/>
        <v>Заказ покупателя СОК00004118 от 15.05.2014 16:57:58</v>
      </c>
      <c r="C46" t="str">
        <f t="shared" si="1"/>
        <v/>
      </c>
      <c r="D46" s="2" t="s">
        <v>64</v>
      </c>
      <c r="E46" s="3" t="s">
        <v>65</v>
      </c>
    </row>
    <row r="47" spans="1:5">
      <c r="A47" s="3" t="s">
        <v>45</v>
      </c>
      <c r="B47" t="str">
        <f t="shared" si="0"/>
        <v>Заказ покупателя СОК00004118 от 15.05.2014 16:57:58</v>
      </c>
      <c r="C47" t="str">
        <f t="shared" si="1"/>
        <v>Мойка GranFest GF - R450 чёрный</v>
      </c>
      <c r="D47" s="2" t="s">
        <v>64</v>
      </c>
      <c r="E47" s="3" t="s">
        <v>66</v>
      </c>
    </row>
    <row r="48" spans="1:5">
      <c r="A48" s="2" t="s">
        <v>46</v>
      </c>
      <c r="B48" t="str">
        <f t="shared" si="0"/>
        <v>Заказ покупателя ЛЕК00012735 от 13.05.2014 11:24:05</v>
      </c>
      <c r="C48" t="str">
        <f t="shared" si="1"/>
        <v/>
      </c>
      <c r="D48" s="2" t="s">
        <v>64</v>
      </c>
      <c r="E48" s="3" t="s">
        <v>67</v>
      </c>
    </row>
    <row r="49" spans="1:5">
      <c r="A49" s="3" t="s">
        <v>47</v>
      </c>
      <c r="B49" t="str">
        <f t="shared" si="0"/>
        <v>Заказ покупателя ЛЕК00012735 от 13.05.2014 11:24:05</v>
      </c>
      <c r="C49" t="str">
        <f t="shared" si="1"/>
        <v>Мойка GranFest GF - P420 серый</v>
      </c>
      <c r="D49" s="2" t="s">
        <v>64</v>
      </c>
      <c r="E49" s="3" t="s">
        <v>68</v>
      </c>
    </row>
    <row r="50" spans="1:5">
      <c r="A50" s="2" t="s">
        <v>48</v>
      </c>
      <c r="B50" t="str">
        <f t="shared" si="0"/>
        <v>Заказ покупателя НК000063213 от 14.05.2014 14:56:45</v>
      </c>
      <c r="C50" t="str">
        <f t="shared" si="1"/>
        <v/>
      </c>
      <c r="D50" s="2" t="s">
        <v>64</v>
      </c>
      <c r="E50" s="3" t="s">
        <v>69</v>
      </c>
    </row>
    <row r="51" spans="1:5">
      <c r="A51" s="3" t="s">
        <v>49</v>
      </c>
      <c r="B51" t="str">
        <f t="shared" si="0"/>
        <v>Заказ покупателя НК000063213 от 14.05.2014 14:56:45</v>
      </c>
      <c r="C51" t="str">
        <f t="shared" si="1"/>
        <v>Мойка Franke ETN 611-58 (101.0009.362)</v>
      </c>
      <c r="D51" s="2" t="s">
        <v>64</v>
      </c>
      <c r="E51" s="3" t="s">
        <v>70</v>
      </c>
    </row>
    <row r="52" spans="1:5">
      <c r="A52" s="2" t="s">
        <v>50</v>
      </c>
      <c r="B52" t="str">
        <f t="shared" si="0"/>
        <v>Заказ покупателя ЛЕК00012775 от 13.05.2014 15:29:01</v>
      </c>
      <c r="C52" t="str">
        <f t="shared" si="1"/>
        <v/>
      </c>
      <c r="D52" s="2" t="s">
        <v>64</v>
      </c>
      <c r="E52" s="3" t="s">
        <v>71</v>
      </c>
    </row>
    <row r="53" spans="1:5">
      <c r="A53" s="3" t="s">
        <v>51</v>
      </c>
      <c r="B53" t="str">
        <f t="shared" si="0"/>
        <v>Заказ покупателя ЛЕК00012775 от 13.05.2014 15:29:01</v>
      </c>
      <c r="C53" t="str">
        <f t="shared" si="1"/>
        <v>Мойка Blanco SUBLINE 400-U без клапана-автомата  белый 518558</v>
      </c>
      <c r="D53" s="2" t="s">
        <v>64</v>
      </c>
      <c r="E53" s="3" t="s">
        <v>72</v>
      </c>
    </row>
    <row r="54" spans="1:5">
      <c r="A54" s="2" t="s">
        <v>52</v>
      </c>
      <c r="B54" t="str">
        <f t="shared" si="0"/>
        <v>Заказ покупателя СОК00004100 от 14.05.2014 18:33:51</v>
      </c>
      <c r="C54" t="str">
        <f t="shared" si="1"/>
        <v/>
      </c>
      <c r="D54" s="2" t="s">
        <v>73</v>
      </c>
      <c r="E54" s="3" t="s">
        <v>74</v>
      </c>
    </row>
    <row r="55" spans="1:5">
      <c r="A55" s="3" t="s">
        <v>53</v>
      </c>
      <c r="B55" t="str">
        <f t="shared" si="0"/>
        <v>Заказ покупателя СОК00004100 от 14.05.2014 18:33:51</v>
      </c>
      <c r="C55" t="str">
        <f t="shared" si="1"/>
        <v>Мойка Blanco METRA 6 S COMPACT PuraDur II антрацит 513473</v>
      </c>
      <c r="D55" s="2" t="s">
        <v>75</v>
      </c>
      <c r="E55" s="3" t="s">
        <v>76</v>
      </c>
    </row>
    <row r="56" spans="1:5">
      <c r="A56" s="3" t="s">
        <v>54</v>
      </c>
      <c r="B56" t="str">
        <f t="shared" si="0"/>
        <v>Заказ покупателя СОК00004100 от 14.05.2014 18:33:51</v>
      </c>
      <c r="C56" t="str">
        <f t="shared" si="1"/>
        <v>Посудомоечная машина Electrolux ESL 6380 RO</v>
      </c>
      <c r="D56" s="2" t="s">
        <v>77</v>
      </c>
      <c r="E56" s="3" t="s">
        <v>78</v>
      </c>
    </row>
    <row r="57" spans="1:5">
      <c r="A57" s="2" t="s">
        <v>55</v>
      </c>
      <c r="B57" t="str">
        <f t="shared" si="0"/>
        <v>Заказ покупателя СОК00004010 от 12.05.2014 16:57:59</v>
      </c>
      <c r="C57" t="str">
        <f t="shared" si="1"/>
        <v/>
      </c>
      <c r="D57" s="2" t="s">
        <v>79</v>
      </c>
      <c r="E57" s="3" t="s">
        <v>78</v>
      </c>
    </row>
    <row r="58" spans="1:5">
      <c r="A58" s="3" t="s">
        <v>56</v>
      </c>
      <c r="B58" t="str">
        <f t="shared" si="0"/>
        <v>Заказ покупателя СОК00004010 от 12.05.2014 16:57:59</v>
      </c>
      <c r="C58" t="str">
        <f t="shared" si="1"/>
        <v>Мойка Blanco DALAGO 6 PuraDur II кофе 515066</v>
      </c>
      <c r="D58" s="2" t="s">
        <v>80</v>
      </c>
      <c r="E58" s="3" t="s">
        <v>78</v>
      </c>
    </row>
    <row r="59" spans="1:5">
      <c r="A59" s="2" t="s">
        <v>57</v>
      </c>
      <c r="B59" t="str">
        <f t="shared" si="0"/>
        <v>Заказ покупателя СОК00004033 от 13.05.2014 12:56:59</v>
      </c>
      <c r="C59" t="str">
        <f t="shared" si="1"/>
        <v/>
      </c>
      <c r="D59" s="2" t="s">
        <v>81</v>
      </c>
      <c r="E59" s="3" t="s">
        <v>82</v>
      </c>
    </row>
    <row r="60" spans="1:5">
      <c r="A60" s="3" t="s">
        <v>58</v>
      </c>
      <c r="B60" t="str">
        <f t="shared" si="0"/>
        <v>Заказ покупателя СОК00004033 от 13.05.2014 12:56:59</v>
      </c>
      <c r="C60" t="str">
        <f t="shared" si="1"/>
        <v>Shaoxing Корзина для игрушек "Винни Пух" 35х48 см HT-002/HTP-184</v>
      </c>
      <c r="D60" s="2" t="s">
        <v>83</v>
      </c>
      <c r="E60" s="3" t="s">
        <v>84</v>
      </c>
    </row>
    <row r="61" spans="1:5">
      <c r="A61" s="3" t="s">
        <v>59</v>
      </c>
      <c r="B61" t="str">
        <f t="shared" si="0"/>
        <v>Заказ покупателя СОК00004033 от 13.05.2014 12:56:59</v>
      </c>
      <c r="C61" t="str">
        <f t="shared" si="1"/>
        <v>Таблетки для посудомоечной машины 5 в 1 Indesit C00092189</v>
      </c>
      <c r="D61" s="2" t="s">
        <v>85</v>
      </c>
      <c r="E61" s="3" t="s">
        <v>84</v>
      </c>
    </row>
    <row r="62" spans="1:5">
      <c r="A62" s="3" t="s">
        <v>60</v>
      </c>
      <c r="B62" t="str">
        <f t="shared" si="0"/>
        <v>Заказ покупателя СОК00004033 от 13.05.2014 12:56:59</v>
      </c>
      <c r="C62" t="str">
        <f t="shared" si="1"/>
        <v>Элитный зерновой кофе Cellini Da Alessandro Classico 1 кг</v>
      </c>
      <c r="D62" s="2" t="s">
        <v>85</v>
      </c>
      <c r="E62" s="3" t="s">
        <v>86</v>
      </c>
    </row>
    <row r="63" spans="1:5">
      <c r="A63" s="2" t="s">
        <v>61</v>
      </c>
      <c r="B63" t="str">
        <f t="shared" si="0"/>
        <v>Заказ покупателя СОК00004002 от 12.05.2014 14:52:18</v>
      </c>
      <c r="C63" t="str">
        <f t="shared" si="1"/>
        <v/>
      </c>
      <c r="D63" s="2" t="s">
        <v>87</v>
      </c>
      <c r="E63" s="3" t="s">
        <v>88</v>
      </c>
    </row>
    <row r="64" spans="1:5">
      <c r="A64" s="3" t="s">
        <v>62</v>
      </c>
      <c r="B64" t="str">
        <f t="shared" si="0"/>
        <v>Заказ покупателя СОК00004002 от 12.05.2014 14:52:18</v>
      </c>
      <c r="C64" t="str">
        <f t="shared" si="1"/>
        <v>Посудомоечная машина Candy CDCF 6 S</v>
      </c>
      <c r="D64" s="2" t="s">
        <v>87</v>
      </c>
      <c r="E64" s="3" t="s">
        <v>89</v>
      </c>
    </row>
    <row r="65" spans="1:5">
      <c r="A65" s="2" t="s">
        <v>63</v>
      </c>
      <c r="B65" t="str">
        <f t="shared" si="0"/>
        <v>Заказ покупателя СОК00004049 от 13.05.2014 15:18:29</v>
      </c>
      <c r="C65" t="str">
        <f t="shared" si="1"/>
        <v/>
      </c>
      <c r="D65" s="2" t="s">
        <v>90</v>
      </c>
      <c r="E65" s="3" t="s">
        <v>91</v>
      </c>
    </row>
    <row r="66" spans="1:5">
      <c r="A66" s="3" t="s">
        <v>10</v>
      </c>
      <c r="B66" t="str">
        <f t="shared" si="0"/>
        <v>Заказ покупателя СОК00004049 от 13.05.2014 15:18:29</v>
      </c>
      <c r="C66" t="str">
        <f t="shared" si="1"/>
        <v>Посудомоечная машина Bosch SPV 43M10</v>
      </c>
      <c r="D66" s="2" t="s">
        <v>90</v>
      </c>
      <c r="E66" s="3" t="s">
        <v>92</v>
      </c>
    </row>
    <row r="67" spans="1:5">
      <c r="A67" s="2" t="s">
        <v>64</v>
      </c>
      <c r="B67" t="str">
        <f t="shared" si="0"/>
        <v>Заказ покупателя СОК00004132 от 15.05.2014 17:32:44</v>
      </c>
      <c r="C67" t="str">
        <f t="shared" si="1"/>
        <v/>
      </c>
      <c r="D67" s="2" t="s">
        <v>90</v>
      </c>
      <c r="E67" s="3" t="s">
        <v>93</v>
      </c>
    </row>
    <row r="68" spans="1:5">
      <c r="A68" s="3" t="s">
        <v>65</v>
      </c>
      <c r="B68" t="str">
        <f t="shared" si="0"/>
        <v>Заказ покупателя СОК00004132 от 15.05.2014 17:32:44</v>
      </c>
      <c r="C68" t="str">
        <f t="shared" si="1"/>
        <v>Посудомоечная машина Bosch SMV 40D00</v>
      </c>
      <c r="D68" s="2" t="s">
        <v>90</v>
      </c>
      <c r="E68" s="3" t="s">
        <v>94</v>
      </c>
    </row>
    <row r="69" spans="1:5">
      <c r="A69" s="3" t="s">
        <v>66</v>
      </c>
      <c r="B69" t="str">
        <f t="shared" ref="B69:B132" si="2">IF(LEFT(A69,5)="Заказ",A69,B68)</f>
        <v>Заказ покупателя СОК00004132 от 15.05.2014 17:32:44</v>
      </c>
      <c r="C69" t="str">
        <f t="shared" ref="C69:C132" si="3">IF(LEFT(A69,5)="Заказ","",A69)</f>
        <v>Пылесос Samsung SC-4336</v>
      </c>
      <c r="D69" s="2" t="s">
        <v>90</v>
      </c>
      <c r="E69" s="3" t="s">
        <v>95</v>
      </c>
    </row>
    <row r="70" spans="1:5">
      <c r="A70" s="3" t="s">
        <v>67</v>
      </c>
      <c r="B70" t="str">
        <f t="shared" si="2"/>
        <v>Заказ покупателя СОК00004132 от 15.05.2014 17:32:44</v>
      </c>
      <c r="C70" t="str">
        <f t="shared" si="3"/>
        <v>Пылесос Thomas Pet &amp; Friends T1 AQUAFILTER</v>
      </c>
      <c r="D70" s="2" t="s">
        <v>96</v>
      </c>
      <c r="E70" s="3" t="s">
        <v>97</v>
      </c>
    </row>
    <row r="71" spans="1:5">
      <c r="A71" s="3" t="s">
        <v>68</v>
      </c>
      <c r="B71" t="str">
        <f t="shared" si="2"/>
        <v>Заказ покупателя СОК00004132 от 15.05.2014 17:32:44</v>
      </c>
      <c r="C71" t="str">
        <f t="shared" si="3"/>
        <v>Стиральная машина AEG L 60260 TL1</v>
      </c>
      <c r="D71" s="2" t="s">
        <v>96</v>
      </c>
      <c r="E71" s="3" t="s">
        <v>98</v>
      </c>
    </row>
    <row r="72" spans="1:5">
      <c r="A72" s="3" t="s">
        <v>69</v>
      </c>
      <c r="B72" t="str">
        <f t="shared" si="2"/>
        <v>Заказ покупателя СОК00004132 от 15.05.2014 17:32:44</v>
      </c>
      <c r="C72" t="str">
        <f t="shared" si="3"/>
        <v>Сушильная машина Bosch WTB 86211 OE</v>
      </c>
      <c r="D72" s="2" t="s">
        <v>96</v>
      </c>
      <c r="E72" s="3" t="s">
        <v>17</v>
      </c>
    </row>
    <row r="73" spans="1:5">
      <c r="A73" s="3" t="s">
        <v>70</v>
      </c>
      <c r="B73" t="str">
        <f t="shared" si="2"/>
        <v>Заказ покупателя СОК00004132 от 15.05.2014 17:32:44</v>
      </c>
      <c r="C73" t="str">
        <f t="shared" si="3"/>
        <v>Холодильник Samsung RL 50 RRCSW</v>
      </c>
      <c r="D73" s="2" t="s">
        <v>96</v>
      </c>
      <c r="E73" s="3" t="s">
        <v>18</v>
      </c>
    </row>
    <row r="74" spans="1:5">
      <c r="A74" s="3" t="s">
        <v>71</v>
      </c>
      <c r="B74" t="str">
        <f t="shared" si="2"/>
        <v>Заказ покупателя СОК00004132 от 15.05.2014 17:32:44</v>
      </c>
      <c r="C74" t="str">
        <f t="shared" si="3"/>
        <v>Холодильник Samsung RL 52 TEBSL</v>
      </c>
      <c r="D74" s="2" t="s">
        <v>96</v>
      </c>
      <c r="E74" s="3" t="s">
        <v>99</v>
      </c>
    </row>
    <row r="75" spans="1:5">
      <c r="A75" s="3" t="s">
        <v>72</v>
      </c>
      <c r="B75" t="str">
        <f t="shared" si="2"/>
        <v>Заказ покупателя СОК00004132 от 15.05.2014 17:32:44</v>
      </c>
      <c r="C75" t="str">
        <f t="shared" si="3"/>
        <v>Холодильник Samsung RL 52 TEBVB</v>
      </c>
      <c r="D75" s="2" t="s">
        <v>96</v>
      </c>
      <c r="E75" s="3" t="s">
        <v>100</v>
      </c>
    </row>
    <row r="76" spans="1:5">
      <c r="A76" s="2" t="s">
        <v>73</v>
      </c>
      <c r="B76" t="str">
        <f t="shared" si="2"/>
        <v>Заказ покупателя СОК00003983 от 12.05.2014 10:58:30</v>
      </c>
      <c r="C76" t="str">
        <f t="shared" si="3"/>
        <v/>
      </c>
      <c r="D76" s="2" t="s">
        <v>96</v>
      </c>
      <c r="E76" s="3" t="s">
        <v>21</v>
      </c>
    </row>
    <row r="77" spans="1:5">
      <c r="A77" s="3" t="s">
        <v>74</v>
      </c>
      <c r="B77" t="str">
        <f t="shared" si="2"/>
        <v>Заказ покупателя СОК00003983 от 12.05.2014 10:58:30</v>
      </c>
      <c r="C77" t="str">
        <f t="shared" si="3"/>
        <v>Вытяжка Shindo AVIOR sensor 60 SS/BG 3ETC</v>
      </c>
      <c r="D77" s="2" t="s">
        <v>96</v>
      </c>
      <c r="E77" s="3" t="s">
        <v>101</v>
      </c>
    </row>
    <row r="78" spans="1:5">
      <c r="A78" s="2" t="s">
        <v>75</v>
      </c>
      <c r="B78" t="str">
        <f t="shared" si="2"/>
        <v>Заказ покупателя СОК00004107 от 15.05.2014 10:53:14</v>
      </c>
      <c r="C78" t="str">
        <f t="shared" si="3"/>
        <v/>
      </c>
      <c r="D78" s="2" t="s">
        <v>96</v>
      </c>
      <c r="E78" s="3" t="s">
        <v>102</v>
      </c>
    </row>
    <row r="79" spans="1:5">
      <c r="A79" s="3" t="s">
        <v>76</v>
      </c>
      <c r="B79" t="str">
        <f t="shared" si="2"/>
        <v>Заказ покупателя СОК00004107 от 15.05.2014 10:53:14</v>
      </c>
      <c r="C79" t="str">
        <f t="shared" si="3"/>
        <v>Вытяжка Zanussi ZHT 530 W</v>
      </c>
      <c r="D79" s="2" t="s">
        <v>96</v>
      </c>
      <c r="E79" s="3" t="s">
        <v>103</v>
      </c>
    </row>
    <row r="80" spans="1:5">
      <c r="A80" s="2" t="s">
        <v>77</v>
      </c>
      <c r="B80" t="str">
        <f t="shared" si="2"/>
        <v>Заказ покупателя СОК00004054 от 13.05.2014 16:44:23</v>
      </c>
      <c r="C80" t="str">
        <f t="shared" si="3"/>
        <v/>
      </c>
      <c r="D80" s="2" t="s">
        <v>96</v>
      </c>
      <c r="E80" s="3" t="s">
        <v>22</v>
      </c>
    </row>
    <row r="81" spans="1:5">
      <c r="A81" s="3" t="s">
        <v>78</v>
      </c>
      <c r="B81" t="str">
        <f t="shared" si="2"/>
        <v>Заказ покупателя СОК00004054 от 13.05.2014 16:44:23</v>
      </c>
      <c r="C81" t="str">
        <f t="shared" si="3"/>
        <v>Покупка запчастей</v>
      </c>
      <c r="D81" s="2" t="s">
        <v>96</v>
      </c>
      <c r="E81" s="3" t="s">
        <v>104</v>
      </c>
    </row>
    <row r="82" spans="1:5">
      <c r="A82" s="2" t="s">
        <v>79</v>
      </c>
      <c r="B82" t="str">
        <f t="shared" si="2"/>
        <v>Заказ покупателя СОК00004056 от 13.05.2014 17:26:42</v>
      </c>
      <c r="C82" t="str">
        <f t="shared" si="3"/>
        <v/>
      </c>
      <c r="D82" s="2" t="s">
        <v>96</v>
      </c>
      <c r="E82" s="3" t="s">
        <v>105</v>
      </c>
    </row>
    <row r="83" spans="1:5">
      <c r="A83" s="3" t="s">
        <v>78</v>
      </c>
      <c r="B83" t="str">
        <f t="shared" si="2"/>
        <v>Заказ покупателя СОК00004056 от 13.05.2014 17:26:42</v>
      </c>
      <c r="C83" t="str">
        <f t="shared" si="3"/>
        <v>Покупка запчастей</v>
      </c>
      <c r="D83" s="2" t="s">
        <v>96</v>
      </c>
      <c r="E83" s="3" t="s">
        <v>106</v>
      </c>
    </row>
    <row r="84" spans="1:5">
      <c r="A84" s="2" t="s">
        <v>80</v>
      </c>
      <c r="B84" t="str">
        <f t="shared" si="2"/>
        <v>Заказ покупателя СОК00004090 от 14.05.2014 16:06:11</v>
      </c>
      <c r="C84" t="str">
        <f t="shared" si="3"/>
        <v/>
      </c>
      <c r="D84" s="2" t="s">
        <v>96</v>
      </c>
      <c r="E84" s="3" t="s">
        <v>95</v>
      </c>
    </row>
    <row r="85" spans="1:5">
      <c r="A85" s="3" t="s">
        <v>78</v>
      </c>
      <c r="B85" t="str">
        <f t="shared" si="2"/>
        <v>Заказ покупателя СОК00004090 от 14.05.2014 16:06:11</v>
      </c>
      <c r="C85" t="str">
        <f t="shared" si="3"/>
        <v>Покупка запчастей</v>
      </c>
      <c r="D85" s="2" t="s">
        <v>107</v>
      </c>
      <c r="E85" s="3" t="s">
        <v>108</v>
      </c>
    </row>
    <row r="86" spans="1:5">
      <c r="A86" s="2" t="s">
        <v>81</v>
      </c>
      <c r="B86" t="str">
        <f t="shared" si="2"/>
        <v>Заказ покупателя ЛЕК00012946 от 14.05.2014 13:25:05</v>
      </c>
      <c r="C86" t="str">
        <f t="shared" si="3"/>
        <v/>
      </c>
      <c r="D86" s="2" t="s">
        <v>107</v>
      </c>
      <c r="E86" s="3" t="s">
        <v>109</v>
      </c>
    </row>
    <row r="87" spans="1:5">
      <c r="A87" s="3" t="s">
        <v>82</v>
      </c>
      <c r="B87" t="str">
        <f t="shared" si="2"/>
        <v>Заказ покупателя ЛЕК00012946 от 14.05.2014 13:25:05</v>
      </c>
      <c r="C87" t="str">
        <f t="shared" si="3"/>
        <v>Плита электрическая Beko CSE 66300 GW</v>
      </c>
      <c r="D87" s="2" t="s">
        <v>107</v>
      </c>
      <c r="E87" s="3" t="s">
        <v>110</v>
      </c>
    </row>
    <row r="88" spans="1:5">
      <c r="A88" s="2" t="s">
        <v>83</v>
      </c>
      <c r="B88" t="str">
        <f t="shared" si="2"/>
        <v>Заказ покупателя СОК00004064 от 14.05.2014 9:30:58</v>
      </c>
      <c r="C88" t="str">
        <f t="shared" si="3"/>
        <v/>
      </c>
      <c r="D88" s="2" t="s">
        <v>107</v>
      </c>
      <c r="E88" s="3" t="s">
        <v>111</v>
      </c>
    </row>
    <row r="89" spans="1:5">
      <c r="A89" s="3" t="s">
        <v>84</v>
      </c>
      <c r="B89" t="str">
        <f t="shared" si="2"/>
        <v>Заказ покупателя СОК00004064 от 14.05.2014 9:30:58</v>
      </c>
      <c r="C89" t="str">
        <f t="shared" si="3"/>
        <v>Плита стеклокерамическая Zanussi ZCV 560 NW</v>
      </c>
      <c r="D89" s="2" t="s">
        <v>107</v>
      </c>
      <c r="E89" s="3" t="s">
        <v>112</v>
      </c>
    </row>
    <row r="90" spans="1:5">
      <c r="A90" s="2" t="s">
        <v>85</v>
      </c>
      <c r="B90" t="str">
        <f t="shared" si="2"/>
        <v>Заказ покупателя СОК00004108 от 15.05.2014 11:32:24</v>
      </c>
      <c r="C90" t="str">
        <f t="shared" si="3"/>
        <v/>
      </c>
      <c r="D90" s="2" t="s">
        <v>107</v>
      </c>
      <c r="E90" s="3" t="s">
        <v>113</v>
      </c>
    </row>
    <row r="91" spans="1:5">
      <c r="A91" s="3" t="s">
        <v>84</v>
      </c>
      <c r="B91" t="str">
        <f t="shared" si="2"/>
        <v>Заказ покупателя СОК00004108 от 15.05.2014 11:32:24</v>
      </c>
      <c r="C91" t="str">
        <f t="shared" si="3"/>
        <v>Плита стеклокерамическая Zanussi ZCV 560 NW</v>
      </c>
      <c r="D91" s="2" t="s">
        <v>107</v>
      </c>
      <c r="E91" s="3" t="s">
        <v>114</v>
      </c>
    </row>
    <row r="92" spans="1:5">
      <c r="A92" s="3" t="s">
        <v>86</v>
      </c>
      <c r="B92" t="str">
        <f t="shared" si="2"/>
        <v>Заказ покупателя СОК00004108 от 15.05.2014 11:32:24</v>
      </c>
      <c r="C92" t="str">
        <f t="shared" si="3"/>
        <v>Сварочный аппарат инверторный РЕСАНТА САИ 190 (65/2.)</v>
      </c>
      <c r="D92" s="2" t="s">
        <v>107</v>
      </c>
      <c r="E92" s="3" t="s">
        <v>115</v>
      </c>
    </row>
    <row r="93" spans="1:5">
      <c r="A93" s="2" t="s">
        <v>87</v>
      </c>
      <c r="B93" t="str">
        <f t="shared" si="2"/>
        <v>Заказ покупателя СОК00004001 от 12.05.2014 14:49:10</v>
      </c>
      <c r="C93" t="str">
        <f t="shared" si="3"/>
        <v/>
      </c>
      <c r="D93" s="2" t="s">
        <v>107</v>
      </c>
      <c r="E93" s="3" t="s">
        <v>116</v>
      </c>
    </row>
    <row r="94" spans="1:5">
      <c r="A94" s="3" t="s">
        <v>88</v>
      </c>
      <c r="B94" t="str">
        <f t="shared" si="2"/>
        <v>Заказ покупателя СОК00004001 от 12.05.2014 14:49:10</v>
      </c>
      <c r="C94" t="str">
        <f t="shared" si="3"/>
        <v>Плита стеклокерамическая Beko CSM 67300 GA</v>
      </c>
      <c r="D94" s="2" t="s">
        <v>107</v>
      </c>
      <c r="E94" s="3" t="s">
        <v>15</v>
      </c>
    </row>
    <row r="95" spans="1:5">
      <c r="A95" s="3" t="s">
        <v>89</v>
      </c>
      <c r="B95" t="str">
        <f t="shared" si="2"/>
        <v>Заказ покупателя СОК00004001 от 12.05.2014 14:49:10</v>
      </c>
      <c r="C95" t="str">
        <f t="shared" si="3"/>
        <v>Холодильник Electrolux ENG 2913 AOW</v>
      </c>
      <c r="D95" s="2" t="s">
        <v>107</v>
      </c>
      <c r="E95" s="3" t="s">
        <v>117</v>
      </c>
    </row>
    <row r="96" spans="1:5">
      <c r="A96" s="2" t="s">
        <v>90</v>
      </c>
      <c r="B96" t="str">
        <f t="shared" si="2"/>
        <v>Заказ покупателя СОК00004035 от 13.05.2014 15:26:08</v>
      </c>
      <c r="C96" t="str">
        <f t="shared" si="3"/>
        <v/>
      </c>
      <c r="D96" s="2" t="s">
        <v>107</v>
      </c>
      <c r="E96" s="3" t="s">
        <v>118</v>
      </c>
    </row>
    <row r="97" spans="1:5">
      <c r="A97" s="3" t="s">
        <v>91</v>
      </c>
      <c r="B97" t="str">
        <f t="shared" si="2"/>
        <v>Заказ покупателя СОК00004035 от 13.05.2014 15:26:08</v>
      </c>
      <c r="C97" t="str">
        <f t="shared" si="3"/>
        <v>Газовая панель Bosch PCH 615B90E</v>
      </c>
      <c r="D97" s="2" t="s">
        <v>107</v>
      </c>
      <c r="E97" s="3" t="s">
        <v>119</v>
      </c>
    </row>
    <row r="98" spans="1:5">
      <c r="A98" s="3" t="s">
        <v>92</v>
      </c>
      <c r="B98" t="str">
        <f t="shared" si="2"/>
        <v>Заказ покупателя СОК00004035 от 13.05.2014 15:26:08</v>
      </c>
      <c r="C98" t="str">
        <f t="shared" si="3"/>
        <v>Духовой шкаф Bosch HBG 78S750</v>
      </c>
      <c r="D98" s="2" t="s">
        <v>107</v>
      </c>
      <c r="E98" s="3" t="s">
        <v>120</v>
      </c>
    </row>
    <row r="99" spans="1:5">
      <c r="A99" s="3" t="s">
        <v>93</v>
      </c>
      <c r="B99" t="str">
        <f t="shared" si="2"/>
        <v>Заказ покупателя СОК00004035 от 13.05.2014 15:26:08</v>
      </c>
      <c r="C99" t="str">
        <f t="shared" si="3"/>
        <v>Посудомоечная машина Bosch SMV 69T40 RU</v>
      </c>
      <c r="D99" s="2" t="s">
        <v>107</v>
      </c>
      <c r="E99" s="3" t="s">
        <v>121</v>
      </c>
    </row>
    <row r="100" spans="1:5">
      <c r="A100" s="3" t="s">
        <v>94</v>
      </c>
      <c r="B100" t="str">
        <f t="shared" si="2"/>
        <v>Заказ покупателя СОК00004035 от 13.05.2014 15:26:08</v>
      </c>
      <c r="C100" t="str">
        <f t="shared" si="3"/>
        <v>Посудомоечная машина Zanussi ZDV 14001 FA</v>
      </c>
      <c r="D100" s="2" t="s">
        <v>107</v>
      </c>
      <c r="E100" s="3" t="s">
        <v>122</v>
      </c>
    </row>
    <row r="101" spans="1:5">
      <c r="A101" s="3" t="s">
        <v>95</v>
      </c>
      <c r="B101" t="str">
        <f t="shared" si="2"/>
        <v>Заказ покупателя СОК00004035 от 13.05.2014 15:26:08</v>
      </c>
      <c r="C101" t="str">
        <f t="shared" si="3"/>
        <v>Холодильник Bosch KIN 86AF30R</v>
      </c>
      <c r="D101" s="2" t="s">
        <v>123</v>
      </c>
      <c r="E101" s="3" t="s">
        <v>124</v>
      </c>
    </row>
    <row r="102" spans="1:5">
      <c r="A102" s="2" t="s">
        <v>96</v>
      </c>
      <c r="B102" t="str">
        <f t="shared" si="2"/>
        <v>Заказ покупателя СОК00003964 от 12.05.2014 17:24:55</v>
      </c>
      <c r="C102" t="str">
        <f t="shared" si="3"/>
        <v/>
      </c>
      <c r="D102" s="2" t="s">
        <v>125</v>
      </c>
      <c r="E102" s="3" t="s">
        <v>126</v>
      </c>
    </row>
    <row r="103" spans="1:5">
      <c r="A103" s="3" t="s">
        <v>97</v>
      </c>
      <c r="B103" t="str">
        <f t="shared" si="2"/>
        <v>Заказ покупателя СОК00003964 от 12.05.2014 17:24:55</v>
      </c>
      <c r="C103" t="str">
        <f t="shared" si="3"/>
        <v>Газовая панель Bosch PCP 616M90E</v>
      </c>
      <c r="D103" s="2" t="s">
        <v>127</v>
      </c>
      <c r="E103" s="3" t="s">
        <v>128</v>
      </c>
    </row>
    <row r="104" spans="1:5">
      <c r="A104" s="3" t="s">
        <v>98</v>
      </c>
      <c r="B104" t="str">
        <f t="shared" si="2"/>
        <v>Заказ покупателя СОК00003964 от 12.05.2014 17:24:55</v>
      </c>
      <c r="C104" t="str">
        <f t="shared" si="3"/>
        <v>Газовая панель Hotpoint-Ariston 7HPC 640 N GH/HA</v>
      </c>
      <c r="D104" s="2" t="s">
        <v>127</v>
      </c>
      <c r="E104" s="3" t="s">
        <v>129</v>
      </c>
    </row>
    <row r="105" spans="1:5">
      <c r="A105" s="3" t="s">
        <v>17</v>
      </c>
      <c r="B105" t="str">
        <f t="shared" si="2"/>
        <v>Заказ покупателя СОК00003964 от 12.05.2014 17:24:55</v>
      </c>
      <c r="C105" t="str">
        <f t="shared" si="3"/>
        <v>Газовая панель Hotpoint-Ariston PC 750 T (AN) R</v>
      </c>
      <c r="D105" s="2" t="s">
        <v>127</v>
      </c>
      <c r="E105" s="3" t="s">
        <v>130</v>
      </c>
    </row>
    <row r="106" spans="1:5">
      <c r="A106" s="3" t="s">
        <v>18</v>
      </c>
      <c r="B106" t="str">
        <f t="shared" si="2"/>
        <v>Заказ покупателя СОК00003964 от 12.05.2014 17:24:55</v>
      </c>
      <c r="C106" t="str">
        <f t="shared" si="3"/>
        <v>Газовая панель Hotpoint-Ariston PC 750 T (OW) R</v>
      </c>
      <c r="D106" s="2" t="s">
        <v>127</v>
      </c>
      <c r="E106" s="3" t="s">
        <v>116</v>
      </c>
    </row>
    <row r="107" spans="1:5">
      <c r="A107" s="3" t="s">
        <v>99</v>
      </c>
      <c r="B107" t="str">
        <f t="shared" si="2"/>
        <v>Заказ покупателя СОК00003964 от 12.05.2014 17:24:55</v>
      </c>
      <c r="C107" t="str">
        <f t="shared" si="3"/>
        <v>Духовой шкаф Hotpoint-Ariston 7OFHR G (OW) RU/HA</v>
      </c>
      <c r="D107" s="2" t="s">
        <v>127</v>
      </c>
      <c r="E107" s="3" t="s">
        <v>131</v>
      </c>
    </row>
    <row r="108" spans="1:5">
      <c r="A108" s="3" t="s">
        <v>100</v>
      </c>
      <c r="B108" t="str">
        <f t="shared" si="2"/>
        <v>Заказ покупателя СОК00003964 от 12.05.2014 17:24:55</v>
      </c>
      <c r="C108" t="str">
        <f t="shared" si="3"/>
        <v>Духовой шкаф Hotpoint-Ariston 7OFK 536J X RU/HA</v>
      </c>
      <c r="D108" s="2" t="s">
        <v>132</v>
      </c>
      <c r="E108" s="3" t="s">
        <v>3</v>
      </c>
    </row>
    <row r="109" spans="1:5">
      <c r="A109" s="3" t="s">
        <v>21</v>
      </c>
      <c r="B109" t="str">
        <f t="shared" si="2"/>
        <v>Заказ покупателя СОК00003964 от 12.05.2014 17:24:55</v>
      </c>
      <c r="C109" t="str">
        <f t="shared" si="3"/>
        <v>Духовой шкаф Hotpoint-Ariston FH 21 (IX)/HA</v>
      </c>
      <c r="D109" s="2" t="s">
        <v>132</v>
      </c>
      <c r="E109" s="3" t="s">
        <v>4</v>
      </c>
    </row>
    <row r="110" spans="1:5">
      <c r="A110" s="3" t="s">
        <v>101</v>
      </c>
      <c r="B110" t="str">
        <f t="shared" si="2"/>
        <v>Заказ покупателя СОК00003964 от 12.05.2014 17:24:55</v>
      </c>
      <c r="C110" t="str">
        <f t="shared" si="3"/>
        <v>Духовой шкаф Hotpoint-Ariston FHS 51 Ix</v>
      </c>
      <c r="D110" s="2" t="s">
        <v>133</v>
      </c>
      <c r="E110" s="3" t="s">
        <v>134</v>
      </c>
    </row>
    <row r="111" spans="1:5">
      <c r="A111" s="3" t="s">
        <v>102</v>
      </c>
      <c r="B111" t="str">
        <f t="shared" si="2"/>
        <v>Заказ покупателя СОК00003964 от 12.05.2014 17:24:55</v>
      </c>
      <c r="C111" t="str">
        <f t="shared" si="3"/>
        <v>Духовой шкаф Hotpoint-Ariston FHS 53 C IX/HA STYLE</v>
      </c>
      <c r="D111" s="2" t="s">
        <v>133</v>
      </c>
      <c r="E111" s="3" t="s">
        <v>135</v>
      </c>
    </row>
    <row r="112" spans="1:5">
      <c r="A112" s="3" t="s">
        <v>103</v>
      </c>
      <c r="B112" t="str">
        <f t="shared" si="2"/>
        <v>Заказ покупателя СОК00003964 от 12.05.2014 17:24:55</v>
      </c>
      <c r="C112" t="str">
        <f t="shared" si="3"/>
        <v>Духовой шкаф Hotpoint-Ariston FT 850.1 (AN)/HA</v>
      </c>
      <c r="D112" s="2" t="s">
        <v>133</v>
      </c>
      <c r="E112" s="3" t="s">
        <v>136</v>
      </c>
    </row>
    <row r="113" spans="1:5">
      <c r="A113" s="3" t="s">
        <v>22</v>
      </c>
      <c r="B113" t="str">
        <f t="shared" si="2"/>
        <v>Заказ покупателя СОК00003964 от 12.05.2014 17:24:55</v>
      </c>
      <c r="C113" t="str">
        <f t="shared" si="3"/>
        <v>Духовой шкаф Hotpoint-Ariston FT 850.1 (OW) /HA</v>
      </c>
      <c r="D113" s="2" t="s">
        <v>133</v>
      </c>
      <c r="E113" s="3" t="s">
        <v>137</v>
      </c>
    </row>
    <row r="114" spans="1:5">
      <c r="A114" s="3" t="s">
        <v>104</v>
      </c>
      <c r="B114" t="str">
        <f t="shared" si="2"/>
        <v>Заказ покупателя СОК00003964 от 12.05.2014 17:24:55</v>
      </c>
      <c r="C114" t="str">
        <f t="shared" si="3"/>
        <v>Комбинированная панель Hotpoint-Ariston PK 741 RQO GH /HA</v>
      </c>
      <c r="D114" s="2" t="s">
        <v>133</v>
      </c>
      <c r="E114" s="3" t="s">
        <v>138</v>
      </c>
    </row>
    <row r="115" spans="1:5">
      <c r="A115" s="3" t="s">
        <v>105</v>
      </c>
      <c r="B115" t="str">
        <f t="shared" si="2"/>
        <v>Заказ покупателя СОК00003964 от 12.05.2014 17:24:55</v>
      </c>
      <c r="C115" t="str">
        <f t="shared" si="3"/>
        <v>Посудомоечная машина Bosch SMV 59T10 RU</v>
      </c>
      <c r="D115" s="2" t="s">
        <v>133</v>
      </c>
      <c r="E115" s="3" t="s">
        <v>139</v>
      </c>
    </row>
    <row r="116" spans="1:5">
      <c r="A116" s="3" t="s">
        <v>106</v>
      </c>
      <c r="B116" t="str">
        <f t="shared" si="2"/>
        <v>Заказ покупателя СОК00003964 от 12.05.2014 17:24:55</v>
      </c>
      <c r="C116" t="str">
        <f t="shared" si="3"/>
        <v>Транспортные услуги: доставка</v>
      </c>
      <c r="D116" s="2" t="s">
        <v>140</v>
      </c>
      <c r="E116" s="3" t="s">
        <v>141</v>
      </c>
    </row>
    <row r="117" spans="1:5">
      <c r="A117" s="3" t="s">
        <v>95</v>
      </c>
      <c r="B117" t="str">
        <f t="shared" si="2"/>
        <v>Заказ покупателя СОК00003964 от 12.05.2014 17:24:55</v>
      </c>
      <c r="C117" t="str">
        <f t="shared" si="3"/>
        <v>Холодильник Bosch KIN 86AF30R</v>
      </c>
      <c r="D117" s="2" t="s">
        <v>142</v>
      </c>
      <c r="E117" s="3" t="s">
        <v>143</v>
      </c>
    </row>
    <row r="118" spans="1:5">
      <c r="A118" s="2" t="s">
        <v>107</v>
      </c>
      <c r="B118" t="str">
        <f t="shared" si="2"/>
        <v>Заказ покупателя СОК00004009 от 12.05.2014 19:13:42</v>
      </c>
      <c r="C118" t="str">
        <f t="shared" si="3"/>
        <v/>
      </c>
      <c r="D118" s="2" t="s">
        <v>142</v>
      </c>
      <c r="E118" s="3" t="s">
        <v>144</v>
      </c>
    </row>
    <row r="119" spans="1:5">
      <c r="A119" s="3" t="s">
        <v>108</v>
      </c>
      <c r="B119" t="str">
        <f t="shared" si="2"/>
        <v>Заказ покупателя СОК00004009 от 12.05.2014 19:13:42</v>
      </c>
      <c r="C119" t="str">
        <f t="shared" si="3"/>
        <v>Газовая панель Gorenje GT 641 UB</v>
      </c>
      <c r="D119" s="2" t="s">
        <v>145</v>
      </c>
      <c r="E119" s="3" t="s">
        <v>146</v>
      </c>
    </row>
    <row r="120" spans="1:5">
      <c r="A120" s="3" t="s">
        <v>109</v>
      </c>
      <c r="B120" t="str">
        <f t="shared" si="2"/>
        <v>Заказ покупателя СОК00004009 от 12.05.2014 19:13:42</v>
      </c>
      <c r="C120" t="str">
        <f t="shared" si="3"/>
        <v>Духовой шкаф Gorenje BO 71 SY2W</v>
      </c>
      <c r="D120" s="2" t="s">
        <v>147</v>
      </c>
      <c r="E120" s="3" t="s">
        <v>148</v>
      </c>
    </row>
    <row r="121" spans="1:5">
      <c r="A121" s="3" t="s">
        <v>110</v>
      </c>
      <c r="B121" t="str">
        <f t="shared" si="2"/>
        <v>Заказ покупателя СОК00004009 от 12.05.2014 19:13:42</v>
      </c>
      <c r="C121" t="str">
        <f t="shared" si="3"/>
        <v>Духовой шкаф Gorenje BO 72 SY2B</v>
      </c>
      <c r="D121" s="2" t="s">
        <v>147</v>
      </c>
      <c r="E121" s="3" t="s">
        <v>149</v>
      </c>
    </row>
    <row r="122" spans="1:5">
      <c r="A122" s="3" t="s">
        <v>111</v>
      </c>
      <c r="B122" t="str">
        <f t="shared" si="2"/>
        <v>Заказ покупателя СОК00004009 от 12.05.2014 19:13:42</v>
      </c>
      <c r="C122" t="str">
        <f t="shared" si="3"/>
        <v>Духовой шкаф Gorenje BO 73 ORAB</v>
      </c>
      <c r="D122" s="2" t="s">
        <v>150</v>
      </c>
      <c r="E122" s="3" t="s">
        <v>151</v>
      </c>
    </row>
    <row r="123" spans="1:5">
      <c r="A123" s="3" t="s">
        <v>112</v>
      </c>
      <c r="B123" t="str">
        <f t="shared" si="2"/>
        <v>Заказ покупателя СОК00004009 от 12.05.2014 19:13:42</v>
      </c>
      <c r="C123" t="str">
        <f t="shared" si="3"/>
        <v>Духовой шкаф Gorenje BO 75 SY2W</v>
      </c>
      <c r="D123" s="2" t="s">
        <v>150</v>
      </c>
      <c r="E123" s="3" t="s">
        <v>152</v>
      </c>
    </row>
    <row r="124" spans="1:5">
      <c r="A124" s="3" t="s">
        <v>113</v>
      </c>
      <c r="B124" t="str">
        <f t="shared" si="2"/>
        <v>Заказ покупателя СОК00004009 от 12.05.2014 19:13:42</v>
      </c>
      <c r="C124" t="str">
        <f t="shared" si="3"/>
        <v>Духовой шкаф Hotpoint-Ariston 7OFHG (WH) RU/HA</v>
      </c>
      <c r="D124" s="2" t="s">
        <v>150</v>
      </c>
      <c r="E124" s="3" t="s">
        <v>153</v>
      </c>
    </row>
    <row r="125" spans="1:5">
      <c r="A125" s="3" t="s">
        <v>114</v>
      </c>
      <c r="B125" t="str">
        <f t="shared" si="2"/>
        <v>Заказ покупателя СОК00004009 от 12.05.2014 19:13:42</v>
      </c>
      <c r="C125" t="str">
        <f t="shared" si="3"/>
        <v>Духовой шкаф Hotpoint-Ariston 7OFHG IX RU/HA</v>
      </c>
      <c r="D125" s="2" t="s">
        <v>150</v>
      </c>
      <c r="E125" s="3" t="s">
        <v>120</v>
      </c>
    </row>
    <row r="126" spans="1:5">
      <c r="A126" s="3" t="s">
        <v>115</v>
      </c>
      <c r="B126" t="str">
        <f t="shared" si="2"/>
        <v>Заказ покупателя СОК00004009 от 12.05.2014 19:13:42</v>
      </c>
      <c r="C126" t="str">
        <f t="shared" si="3"/>
        <v>Духовой шкаф Hotpoint-Ariston 7OFK 637J CX RU/HA</v>
      </c>
      <c r="D126" s="2" t="s">
        <v>154</v>
      </c>
      <c r="E126" s="3" t="s">
        <v>155</v>
      </c>
    </row>
    <row r="127" spans="1:5">
      <c r="A127" s="3" t="s">
        <v>116</v>
      </c>
      <c r="B127" t="str">
        <f t="shared" si="2"/>
        <v>Заказ покупателя СОК00004009 от 12.05.2014 19:13:42</v>
      </c>
      <c r="C127" t="str">
        <f t="shared" si="3"/>
        <v>Духовой шкаф Hotpoint-Ariston 7OFTR 850 (AN) RU/HA</v>
      </c>
      <c r="D127" s="2" t="s">
        <v>154</v>
      </c>
      <c r="E127" s="3" t="s">
        <v>156</v>
      </c>
    </row>
    <row r="128" spans="1:5">
      <c r="A128" s="3" t="s">
        <v>15</v>
      </c>
      <c r="B128" t="str">
        <f t="shared" si="2"/>
        <v>Заказ покупателя СОК00004009 от 12.05.2014 19:13:42</v>
      </c>
      <c r="C128" t="str">
        <f t="shared" si="3"/>
        <v>Духовой шкаф Hotpoint-Ariston 7OFTR 850 (OW) RU/HA</v>
      </c>
      <c r="D128" s="2" t="s">
        <v>154</v>
      </c>
      <c r="E128" s="3" t="s">
        <v>157</v>
      </c>
    </row>
    <row r="129" spans="1:5">
      <c r="A129" s="3" t="s">
        <v>117</v>
      </c>
      <c r="B129" t="str">
        <f t="shared" si="2"/>
        <v>Заказ покупателя СОК00004009 от 12.05.2014 19:13:42</v>
      </c>
      <c r="C129" t="str">
        <f t="shared" si="3"/>
        <v>Кофе-машина Electrolux EBC 54503 OX</v>
      </c>
      <c r="D129" s="2" t="s">
        <v>154</v>
      </c>
      <c r="E129" s="3" t="s">
        <v>158</v>
      </c>
    </row>
    <row r="130" spans="1:5">
      <c r="A130" s="3" t="s">
        <v>118</v>
      </c>
      <c r="B130" t="str">
        <f t="shared" si="2"/>
        <v>Заказ покупателя СОК00004009 от 12.05.2014 19:13:42</v>
      </c>
      <c r="C130" t="str">
        <f t="shared" si="3"/>
        <v>Микроволновая печь Gorenje BM 6250 ORAW</v>
      </c>
      <c r="D130" s="2" t="s">
        <v>154</v>
      </c>
      <c r="E130" s="3" t="s">
        <v>159</v>
      </c>
    </row>
    <row r="131" spans="1:5">
      <c r="A131" s="3" t="s">
        <v>119</v>
      </c>
      <c r="B131" t="str">
        <f t="shared" si="2"/>
        <v>Заказ покупателя СОК00004009 от 12.05.2014 19:13:42</v>
      </c>
      <c r="C131" t="str">
        <f t="shared" si="3"/>
        <v>Стиральная машина AEG L 76285 FL</v>
      </c>
      <c r="D131" s="2" t="s">
        <v>154</v>
      </c>
      <c r="E131" s="3" t="s">
        <v>160</v>
      </c>
    </row>
    <row r="132" spans="1:5">
      <c r="A132" s="3" t="s">
        <v>120</v>
      </c>
      <c r="B132" t="str">
        <f t="shared" si="2"/>
        <v>Заказ покупателя СОК00004009 от 12.05.2014 19:13:42</v>
      </c>
      <c r="C132" t="str">
        <f t="shared" si="3"/>
        <v>Стиральная машина AEG L 98699 FL</v>
      </c>
      <c r="D132" s="2" t="s">
        <v>161</v>
      </c>
      <c r="E132" s="3" t="s">
        <v>162</v>
      </c>
    </row>
    <row r="133" spans="1:5">
      <c r="A133" s="3" t="s">
        <v>121</v>
      </c>
      <c r="B133" t="str">
        <f t="shared" ref="B133:B196" si="4">IF(LEFT(A133,5)="Заказ",A133,B132)</f>
        <v>Заказ покупателя СОК00004009 от 12.05.2014 19:13:42</v>
      </c>
      <c r="C133" t="str">
        <f t="shared" ref="C133:C196" si="5">IF(LEFT(A133,5)="Заказ","",A133)</f>
        <v>Стиральная машина с сушкой Hotpoint-Ariston CAWD 129 (EU)</v>
      </c>
      <c r="D133" s="2" t="s">
        <v>161</v>
      </c>
      <c r="E133" s="3" t="s">
        <v>163</v>
      </c>
    </row>
    <row r="134" spans="1:5">
      <c r="A134" s="3" t="s">
        <v>122</v>
      </c>
      <c r="B134" t="str">
        <f t="shared" si="4"/>
        <v>Заказ покупателя СОК00004009 от 12.05.2014 19:13:42</v>
      </c>
      <c r="C134" t="str">
        <f t="shared" si="5"/>
        <v>Холодильник Indesit SB 15040</v>
      </c>
      <c r="D134" s="2" t="s">
        <v>161</v>
      </c>
      <c r="E134" s="3" t="s">
        <v>164</v>
      </c>
    </row>
    <row r="135" spans="1:5">
      <c r="A135" s="2" t="s">
        <v>123</v>
      </c>
      <c r="B135" t="str">
        <f t="shared" si="4"/>
        <v>Заказ покупателя НК000063613 от 15.05.2014 12:41:11</v>
      </c>
      <c r="C135" t="str">
        <f t="shared" si="5"/>
        <v/>
      </c>
      <c r="D135" s="2" t="s">
        <v>161</v>
      </c>
      <c r="E135" s="3" t="s">
        <v>165</v>
      </c>
    </row>
    <row r="136" spans="1:5">
      <c r="A136" s="3" t="s">
        <v>124</v>
      </c>
      <c r="B136" t="str">
        <f t="shared" si="4"/>
        <v>Заказ покупателя НК000063613 от 15.05.2014 12:41:11</v>
      </c>
      <c r="C136" t="str">
        <f t="shared" si="5"/>
        <v>Насос электрический 220-240volt, 12volt Quick-Fill универсальный INTEX 66622</v>
      </c>
      <c r="D136" s="2" t="s">
        <v>166</v>
      </c>
      <c r="E136" s="3" t="s">
        <v>167</v>
      </c>
    </row>
    <row r="137" spans="1:5">
      <c r="A137" s="2" t="s">
        <v>125</v>
      </c>
      <c r="B137" t="str">
        <f t="shared" si="4"/>
        <v>Заказ покупателя НК000062545 от 13.05.2014 13:03:42</v>
      </c>
      <c r="C137" t="str">
        <f t="shared" si="5"/>
        <v/>
      </c>
      <c r="D137" s="2" t="s">
        <v>166</v>
      </c>
      <c r="E137" s="3" t="s">
        <v>109</v>
      </c>
    </row>
    <row r="138" spans="1:5">
      <c r="A138" s="3" t="s">
        <v>126</v>
      </c>
      <c r="B138" t="str">
        <f t="shared" si="4"/>
        <v>Заказ покупателя НК000062545 от 13.05.2014 13:03:42</v>
      </c>
      <c r="C138" t="str">
        <f t="shared" si="5"/>
        <v>Timo 8003 Слив - перелив</v>
      </c>
      <c r="D138" s="2" t="s">
        <v>166</v>
      </c>
      <c r="E138" s="3" t="s">
        <v>112</v>
      </c>
    </row>
    <row r="139" spans="1:5">
      <c r="A139" s="2" t="s">
        <v>127</v>
      </c>
      <c r="B139" t="str">
        <f t="shared" si="4"/>
        <v>Заказ покупателя СОК00004117 от 15.05.2014 12:32:18</v>
      </c>
      <c r="C139" t="str">
        <f t="shared" si="5"/>
        <v/>
      </c>
      <c r="D139" s="2" t="s">
        <v>166</v>
      </c>
      <c r="E139" s="3" t="s">
        <v>168</v>
      </c>
    </row>
    <row r="140" spans="1:5">
      <c r="A140" s="3" t="s">
        <v>128</v>
      </c>
      <c r="B140" t="str">
        <f t="shared" si="4"/>
        <v>Заказ покупателя СОК00004117 от 15.05.2014 12:32:18</v>
      </c>
      <c r="C140" t="str">
        <f t="shared" si="5"/>
        <v>Газовая панель Hotpoint-Ariston 7HPC 640 T (AN) R/HA</v>
      </c>
      <c r="D140" s="2" t="s">
        <v>166</v>
      </c>
      <c r="E140" s="3" t="s">
        <v>169</v>
      </c>
    </row>
    <row r="141" spans="1:5">
      <c r="A141" s="3" t="s">
        <v>129</v>
      </c>
      <c r="B141" t="str">
        <f t="shared" si="4"/>
        <v>Заказ покупателя СОК00004117 от 15.05.2014 12:32:18</v>
      </c>
      <c r="C141" t="str">
        <f t="shared" si="5"/>
        <v>Духовой шкаф Electrolux EOB 53311 AX</v>
      </c>
      <c r="D141" s="2" t="s">
        <v>166</v>
      </c>
      <c r="E141" s="3" t="s">
        <v>170</v>
      </c>
    </row>
    <row r="142" spans="1:5">
      <c r="A142" s="3" t="s">
        <v>130</v>
      </c>
      <c r="B142" t="str">
        <f t="shared" si="4"/>
        <v>Заказ покупателя СОК00004117 от 15.05.2014 12:32:18</v>
      </c>
      <c r="C142" t="str">
        <f t="shared" si="5"/>
        <v>Духовой шкаф Electrolux EOB 53410 AX</v>
      </c>
      <c r="D142" s="2" t="s">
        <v>166</v>
      </c>
      <c r="E142" s="3" t="s">
        <v>106</v>
      </c>
    </row>
    <row r="143" spans="1:5">
      <c r="A143" s="3" t="s">
        <v>116</v>
      </c>
      <c r="B143" t="str">
        <f t="shared" si="4"/>
        <v>Заказ покупателя СОК00004117 от 15.05.2014 12:32:18</v>
      </c>
      <c r="C143" t="str">
        <f t="shared" si="5"/>
        <v>Духовой шкаф Hotpoint-Ariston 7OFTR 850 (AN) RU/HA</v>
      </c>
      <c r="D143" s="2" t="s">
        <v>171</v>
      </c>
      <c r="E143" s="3" t="s">
        <v>109</v>
      </c>
    </row>
    <row r="144" spans="1:5">
      <c r="A144" s="3" t="s">
        <v>131</v>
      </c>
      <c r="B144" t="str">
        <f t="shared" si="4"/>
        <v>Заказ покупателя СОК00004117 от 15.05.2014 12:32:18</v>
      </c>
      <c r="C144" t="str">
        <f t="shared" si="5"/>
        <v>Стеклокерамическая панель Bosch PKF 645F17</v>
      </c>
      <c r="D144" s="2" t="s">
        <v>171</v>
      </c>
      <c r="E144" s="3" t="s">
        <v>172</v>
      </c>
    </row>
    <row r="145" spans="1:5">
      <c r="A145" s="2" t="s">
        <v>132</v>
      </c>
      <c r="B145" t="str">
        <f t="shared" si="4"/>
        <v>Заказ покупателя ЛЕК00013152 от 15.05.2014 16:11:17</v>
      </c>
      <c r="C145" t="str">
        <f t="shared" si="5"/>
        <v/>
      </c>
      <c r="D145" s="2" t="s">
        <v>171</v>
      </c>
      <c r="E145" s="3" t="s">
        <v>173</v>
      </c>
    </row>
    <row r="146" spans="1:5">
      <c r="A146" s="3" t="s">
        <v>3</v>
      </c>
      <c r="B146" t="str">
        <f t="shared" si="4"/>
        <v>Заказ покупателя ЛЕК00013152 от 15.05.2014 16:11:17</v>
      </c>
      <c r="C146" t="str">
        <f t="shared" si="5"/>
        <v>Нагревательный мат ELECTROLUX  EEFM 2-150-1,5</v>
      </c>
      <c r="D146" s="2" t="s">
        <v>171</v>
      </c>
      <c r="E146" s="3" t="s">
        <v>165</v>
      </c>
    </row>
    <row r="147" spans="1:5">
      <c r="A147" s="3" t="s">
        <v>4</v>
      </c>
      <c r="B147" t="str">
        <f t="shared" si="4"/>
        <v>Заказ покупателя ЛЕК00013152 от 15.05.2014 16:11:17</v>
      </c>
      <c r="C147" t="str">
        <f t="shared" si="5"/>
        <v>Нагревательный мат ELECTROLUX  EEFM 2-150-6</v>
      </c>
      <c r="D147" s="2" t="s">
        <v>174</v>
      </c>
      <c r="E147" s="3" t="s">
        <v>22</v>
      </c>
    </row>
    <row r="148" spans="1:5">
      <c r="A148" s="2" t="s">
        <v>133</v>
      </c>
      <c r="B148" t="str">
        <f t="shared" si="4"/>
        <v>Заказ покупателя СОК00003930 от 14.05.2014 9:58:30</v>
      </c>
      <c r="C148" t="str">
        <f t="shared" si="5"/>
        <v/>
      </c>
      <c r="D148" s="2" t="s">
        <v>175</v>
      </c>
      <c r="E148" s="3" t="s">
        <v>176</v>
      </c>
    </row>
    <row r="149" spans="1:5">
      <c r="A149" s="3" t="s">
        <v>134</v>
      </c>
      <c r="B149" t="str">
        <f t="shared" si="4"/>
        <v>Заказ покупателя СОК00003930 от 14.05.2014 9:58:30</v>
      </c>
      <c r="C149" t="str">
        <f t="shared" si="5"/>
        <v>Кофемашина Bosch TCA 5309</v>
      </c>
      <c r="D149" s="2" t="s">
        <v>175</v>
      </c>
      <c r="E149" s="3" t="s">
        <v>177</v>
      </c>
    </row>
    <row r="150" spans="1:5">
      <c r="A150" s="3" t="s">
        <v>135</v>
      </c>
      <c r="B150" t="str">
        <f t="shared" si="4"/>
        <v>Заказ покупателя СОК00003930 от 14.05.2014 9:58:30</v>
      </c>
      <c r="C150" t="str">
        <f t="shared" si="5"/>
        <v>Кофемашина Bosch TES 50129RW</v>
      </c>
      <c r="D150" s="2" t="s">
        <v>178</v>
      </c>
      <c r="E150" s="3" t="s">
        <v>179</v>
      </c>
    </row>
    <row r="151" spans="1:5">
      <c r="A151" s="3" t="s">
        <v>136</v>
      </c>
      <c r="B151" t="str">
        <f t="shared" si="4"/>
        <v>Заказ покупателя СОК00003930 от 14.05.2014 9:58:30</v>
      </c>
      <c r="C151" t="str">
        <f t="shared" si="5"/>
        <v>Кофемашина Philips Saeco HD 8760/09</v>
      </c>
      <c r="D151" s="2" t="s">
        <v>178</v>
      </c>
      <c r="E151" s="3" t="s">
        <v>180</v>
      </c>
    </row>
    <row r="152" spans="1:5">
      <c r="A152" s="3" t="s">
        <v>137</v>
      </c>
      <c r="B152" t="str">
        <f t="shared" si="4"/>
        <v>Заказ покупателя СОК00003930 от 14.05.2014 9:58:30</v>
      </c>
      <c r="C152" t="str">
        <f t="shared" si="5"/>
        <v>Микроволновая печь Electrolux EMS 17006 OX</v>
      </c>
      <c r="D152" s="2" t="s">
        <v>181</v>
      </c>
      <c r="E152" s="3" t="s">
        <v>182</v>
      </c>
    </row>
    <row r="153" spans="1:5">
      <c r="A153" s="3" t="s">
        <v>138</v>
      </c>
      <c r="B153" t="str">
        <f t="shared" si="4"/>
        <v>Заказ покупателя СОК00003930 от 14.05.2014 9:58:30</v>
      </c>
      <c r="C153" t="str">
        <f t="shared" si="5"/>
        <v>Пылесос Bosch BSGL5PRO1</v>
      </c>
      <c r="D153" s="2" t="s">
        <v>181</v>
      </c>
      <c r="E153" s="3" t="s">
        <v>183</v>
      </c>
    </row>
    <row r="154" spans="1:5">
      <c r="A154" s="3" t="s">
        <v>139</v>
      </c>
      <c r="B154" t="str">
        <f t="shared" si="4"/>
        <v>Заказ покупателя СОК00003930 от 14.05.2014 9:58:30</v>
      </c>
      <c r="C154" t="str">
        <f t="shared" si="5"/>
        <v>Холодильник Samsung RL 57 TTE2C</v>
      </c>
      <c r="D154" s="2" t="s">
        <v>181</v>
      </c>
      <c r="E154" s="3" t="s">
        <v>184</v>
      </c>
    </row>
    <row r="155" spans="1:5">
      <c r="A155" s="2" t="s">
        <v>140</v>
      </c>
      <c r="B155" t="str">
        <f t="shared" si="4"/>
        <v>Заказ покупателя СОК00004095 от 14.05.2014 16:59:31</v>
      </c>
      <c r="C155" t="str">
        <f t="shared" si="5"/>
        <v/>
      </c>
      <c r="D155" s="2" t="s">
        <v>181</v>
      </c>
      <c r="E155" s="3" t="s">
        <v>185</v>
      </c>
    </row>
    <row r="156" spans="1:5">
      <c r="A156" s="3" t="s">
        <v>141</v>
      </c>
      <c r="B156" t="str">
        <f t="shared" si="4"/>
        <v>Заказ покупателя СОК00004095 от 14.05.2014 16:59:31</v>
      </c>
      <c r="C156" t="str">
        <f t="shared" si="5"/>
        <v>Доставка документов</v>
      </c>
      <c r="D156" s="2" t="s">
        <v>186</v>
      </c>
      <c r="E156" s="3" t="s">
        <v>187</v>
      </c>
    </row>
    <row r="157" spans="1:5">
      <c r="A157" s="2" t="s">
        <v>142</v>
      </c>
      <c r="B157" t="str">
        <f t="shared" si="4"/>
        <v>Заказ покупателя СОК00003864 от 15.05.2014 0:00:00</v>
      </c>
      <c r="C157" t="str">
        <f t="shared" si="5"/>
        <v/>
      </c>
      <c r="D157" s="2" t="s">
        <v>186</v>
      </c>
      <c r="E157" s="3" t="s">
        <v>173</v>
      </c>
    </row>
    <row r="158" spans="1:5">
      <c r="A158" s="3" t="s">
        <v>143</v>
      </c>
      <c r="B158" t="str">
        <f t="shared" si="4"/>
        <v>Заказ покупателя СОК00003864 от 15.05.2014 0:00:00</v>
      </c>
      <c r="C158" t="str">
        <f t="shared" si="5"/>
        <v>Кондиционер Ballu BSW/in-18HN1 (внутр.)</v>
      </c>
      <c r="D158" s="2" t="s">
        <v>186</v>
      </c>
      <c r="E158" s="3" t="s">
        <v>188</v>
      </c>
    </row>
    <row r="159" spans="1:5">
      <c r="A159" s="3" t="s">
        <v>144</v>
      </c>
      <c r="B159" t="str">
        <f t="shared" si="4"/>
        <v>Заказ покупателя СОК00003864 от 15.05.2014 0:00:00</v>
      </c>
      <c r="C159" t="str">
        <f t="shared" si="5"/>
        <v>Кондиционер Ballu BSW/out-18HN1 (внешн.)</v>
      </c>
      <c r="D159" s="2" t="s">
        <v>189</v>
      </c>
      <c r="E159" s="3" t="s">
        <v>190</v>
      </c>
    </row>
    <row r="160" spans="1:5">
      <c r="A160" s="2" t="s">
        <v>145</v>
      </c>
      <c r="B160" t="str">
        <f t="shared" si="4"/>
        <v>Заказ покупателя СОК00004089 от 14.05.2014 16:00:18</v>
      </c>
      <c r="C160" t="str">
        <f t="shared" si="5"/>
        <v/>
      </c>
      <c r="D160" s="2" t="s">
        <v>191</v>
      </c>
      <c r="E160" s="3" t="s">
        <v>192</v>
      </c>
    </row>
    <row r="161" spans="1:5">
      <c r="A161" s="3" t="s">
        <v>146</v>
      </c>
      <c r="B161" t="str">
        <f t="shared" si="4"/>
        <v>Заказ покупателя СОК00004089 от 14.05.2014 16:00:18</v>
      </c>
      <c r="C161" t="str">
        <f t="shared" si="5"/>
        <v>Доставка товара</v>
      </c>
      <c r="D161" s="2" t="s">
        <v>191</v>
      </c>
      <c r="E161" s="3" t="s">
        <v>193</v>
      </c>
    </row>
    <row r="162" spans="1:5">
      <c r="A162" s="2" t="s">
        <v>147</v>
      </c>
      <c r="B162" t="str">
        <f t="shared" si="4"/>
        <v>Заказ покупателя СОК00004011 от 12.05.2014 17:08:52</v>
      </c>
      <c r="C162" t="str">
        <f t="shared" si="5"/>
        <v/>
      </c>
      <c r="D162" s="2" t="s">
        <v>191</v>
      </c>
      <c r="E162" s="3" t="s">
        <v>194</v>
      </c>
    </row>
    <row r="163" spans="1:5">
      <c r="A163" s="3" t="s">
        <v>148</v>
      </c>
      <c r="B163" t="str">
        <f t="shared" si="4"/>
        <v>Заказ покупателя СОК00004011 от 12.05.2014 17:08:52</v>
      </c>
      <c r="C163" t="str">
        <f t="shared" si="5"/>
        <v>Коляска QuickSmart ETS (Grey/Black)</v>
      </c>
      <c r="D163" s="2" t="s">
        <v>191</v>
      </c>
      <c r="E163" s="3" t="s">
        <v>195</v>
      </c>
    </row>
    <row r="164" spans="1:5">
      <c r="A164" s="3" t="s">
        <v>149</v>
      </c>
      <c r="B164" t="str">
        <f t="shared" si="4"/>
        <v>Заказ покупателя СОК00004011 от 12.05.2014 17:08:52</v>
      </c>
      <c r="C164" t="str">
        <f t="shared" si="5"/>
        <v>Электромобиль Jetem 2-х моторный Boxter KL-106, 12В (красный)</v>
      </c>
      <c r="D164" s="2" t="s">
        <v>191</v>
      </c>
      <c r="E164" s="3" t="s">
        <v>196</v>
      </c>
    </row>
    <row r="165" spans="1:5">
      <c r="A165" s="2" t="s">
        <v>150</v>
      </c>
      <c r="B165" t="str">
        <f t="shared" si="4"/>
        <v>Заказ покупателя СОК00003997 от 12.05.2014 18:07:19</v>
      </c>
      <c r="C165" t="str">
        <f t="shared" si="5"/>
        <v/>
      </c>
      <c r="D165" s="2" t="s">
        <v>191</v>
      </c>
      <c r="E165" s="3" t="s">
        <v>43</v>
      </c>
    </row>
    <row r="166" spans="1:5">
      <c r="A166" s="3" t="s">
        <v>151</v>
      </c>
      <c r="B166" t="str">
        <f t="shared" si="4"/>
        <v>Заказ покупателя СОК00003997 от 12.05.2014 18:07:19</v>
      </c>
      <c r="C166" t="str">
        <f t="shared" si="5"/>
        <v>Духовой шкаф AEG BS 7314421 M</v>
      </c>
      <c r="D166" s="2" t="s">
        <v>197</v>
      </c>
      <c r="E166" s="3" t="s">
        <v>198</v>
      </c>
    </row>
    <row r="167" spans="1:5">
      <c r="A167" s="3" t="s">
        <v>152</v>
      </c>
      <c r="B167" t="str">
        <f t="shared" si="4"/>
        <v>Заказ покупателя СОК00003997 от 12.05.2014 18:07:19</v>
      </c>
      <c r="C167" t="str">
        <f t="shared" si="5"/>
        <v>Микроволновая печь AEG MC 1763 EM</v>
      </c>
      <c r="D167" s="2" t="s">
        <v>199</v>
      </c>
      <c r="E167" s="3" t="s">
        <v>200</v>
      </c>
    </row>
    <row r="168" spans="1:5">
      <c r="A168" s="3" t="s">
        <v>153</v>
      </c>
      <c r="B168" t="str">
        <f t="shared" si="4"/>
        <v>Заказ покупателя СОК00003997 от 12.05.2014 18:07:19</v>
      </c>
      <c r="C168" t="str">
        <f t="shared" si="5"/>
        <v>Посудомоечная машина NEFF S51T65X5</v>
      </c>
      <c r="D168" s="2" t="s">
        <v>201</v>
      </c>
      <c r="E168" s="3" t="s">
        <v>202</v>
      </c>
    </row>
    <row r="169" spans="1:5">
      <c r="A169" s="3" t="s">
        <v>120</v>
      </c>
      <c r="B169" t="str">
        <f t="shared" si="4"/>
        <v>Заказ покупателя СОК00003997 от 12.05.2014 18:07:19</v>
      </c>
      <c r="C169" t="str">
        <f t="shared" si="5"/>
        <v>Стиральная машина AEG L 98699 FL</v>
      </c>
      <c r="D169" s="2" t="s">
        <v>203</v>
      </c>
      <c r="E169" s="3" t="s">
        <v>204</v>
      </c>
    </row>
    <row r="170" spans="1:5">
      <c r="A170" s="2" t="s">
        <v>154</v>
      </c>
      <c r="B170" t="str">
        <f t="shared" si="4"/>
        <v>Заказ покупателя СОК00003916 от 12.05.2014 0:00:00</v>
      </c>
      <c r="C170" t="str">
        <f t="shared" si="5"/>
        <v/>
      </c>
      <c r="D170" s="2" t="s">
        <v>203</v>
      </c>
      <c r="E170" s="3" t="s">
        <v>205</v>
      </c>
    </row>
    <row r="171" spans="1:5">
      <c r="A171" s="3" t="s">
        <v>155</v>
      </c>
      <c r="B171" t="str">
        <f t="shared" si="4"/>
        <v>Заказ покупателя СОК00003916 от 12.05.2014 0:00:00</v>
      </c>
      <c r="C171" t="str">
        <f t="shared" si="5"/>
        <v>Духовой шкаф Bosch HBG 33B520</v>
      </c>
      <c r="D171" s="2" t="s">
        <v>203</v>
      </c>
      <c r="E171" s="3" t="s">
        <v>206</v>
      </c>
    </row>
    <row r="172" spans="1:5">
      <c r="A172" s="3" t="s">
        <v>156</v>
      </c>
      <c r="B172" t="str">
        <f t="shared" si="4"/>
        <v>Заказ покупателя СОК00003916 от 12.05.2014 0:00:00</v>
      </c>
      <c r="C172" t="str">
        <f t="shared" si="5"/>
        <v>Духовой шкаф Bosch HBG 43T460</v>
      </c>
      <c r="D172" s="2" t="s">
        <v>207</v>
      </c>
      <c r="E172" s="3" t="s">
        <v>208</v>
      </c>
    </row>
    <row r="173" spans="1:5">
      <c r="A173" s="3" t="s">
        <v>157</v>
      </c>
      <c r="B173" t="str">
        <f t="shared" si="4"/>
        <v>Заказ покупателя СОК00003916 от 12.05.2014 0:00:00</v>
      </c>
      <c r="C173" t="str">
        <f t="shared" si="5"/>
        <v>Микроволновая печь Bosch HMT 85GL53</v>
      </c>
      <c r="D173" s="2" t="s">
        <v>207</v>
      </c>
      <c r="E173" s="3" t="s">
        <v>209</v>
      </c>
    </row>
    <row r="174" spans="1:5">
      <c r="A174" s="3" t="s">
        <v>158</v>
      </c>
      <c r="B174" t="str">
        <f t="shared" si="4"/>
        <v>Заказ покупателя СОК00003916 от 12.05.2014 0:00:00</v>
      </c>
      <c r="C174" t="str">
        <f t="shared" si="5"/>
        <v>Микроволновая печь Bosch HMT 85ML63</v>
      </c>
      <c r="D174" s="2" t="s">
        <v>210</v>
      </c>
      <c r="E174" s="3" t="s">
        <v>211</v>
      </c>
    </row>
    <row r="175" spans="1:5">
      <c r="A175" s="3" t="s">
        <v>159</v>
      </c>
      <c r="B175" t="str">
        <f t="shared" si="4"/>
        <v>Заказ покупателя СОК00003916 от 12.05.2014 0:00:00</v>
      </c>
      <c r="C175" t="str">
        <f t="shared" si="5"/>
        <v>Стеклокерамическая панель Bosch PIE 611B18E</v>
      </c>
      <c r="D175" s="2" t="s">
        <v>210</v>
      </c>
      <c r="E175" s="3" t="s">
        <v>212</v>
      </c>
    </row>
    <row r="176" spans="1:5">
      <c r="A176" s="3" t="s">
        <v>160</v>
      </c>
      <c r="B176" t="str">
        <f t="shared" si="4"/>
        <v>Заказ покупателя СОК00003916 от 12.05.2014 0:00:00</v>
      </c>
      <c r="C176" t="str">
        <f t="shared" si="5"/>
        <v>Стеклокерамическая панель NARDI PVL 4 EHT 34 P</v>
      </c>
      <c r="D176" s="2" t="s">
        <v>210</v>
      </c>
      <c r="E176" s="3" t="s">
        <v>213</v>
      </c>
    </row>
    <row r="177" spans="1:5">
      <c r="A177" s="2" t="s">
        <v>161</v>
      </c>
      <c r="B177" t="str">
        <f t="shared" si="4"/>
        <v>Заказ покупателя СОК00004106 от 15.05.2014 10:31:55</v>
      </c>
      <c r="C177" t="str">
        <f t="shared" si="5"/>
        <v/>
      </c>
      <c r="D177" s="2" t="s">
        <v>210</v>
      </c>
      <c r="E177" s="3" t="s">
        <v>214</v>
      </c>
    </row>
    <row r="178" spans="1:5">
      <c r="A178" s="3" t="s">
        <v>162</v>
      </c>
      <c r="B178" t="str">
        <f t="shared" si="4"/>
        <v>Заказ покупателя СОК00004106 от 15.05.2014 10:31:55</v>
      </c>
      <c r="C178" t="str">
        <f t="shared" si="5"/>
        <v>Духовой шкаф Electrolux EOA 5751 AAX</v>
      </c>
    </row>
    <row r="179" spans="1:5">
      <c r="A179" s="3" t="s">
        <v>163</v>
      </c>
      <c r="B179" t="str">
        <f t="shared" si="4"/>
        <v>Заказ покупателя СОК00004106 от 15.05.2014 10:31:55</v>
      </c>
      <c r="C179" t="str">
        <f t="shared" si="5"/>
        <v>Посудомоечная машина Bosch SMV 69T70 RU</v>
      </c>
    </row>
    <row r="180" spans="1:5">
      <c r="A180" s="3" t="s">
        <v>164</v>
      </c>
      <c r="B180" t="str">
        <f t="shared" si="4"/>
        <v>Заказ покупателя СОК00004106 от 15.05.2014 10:31:55</v>
      </c>
      <c r="C180" t="str">
        <f t="shared" si="5"/>
        <v>Стеклокерамическая панель AEG HK 634150 XB</v>
      </c>
    </row>
    <row r="181" spans="1:5">
      <c r="A181" s="3" t="s">
        <v>165</v>
      </c>
      <c r="B181" t="str">
        <f t="shared" si="4"/>
        <v>Заказ покупателя СОК00004106 от 15.05.2014 10:31:55</v>
      </c>
      <c r="C181" t="str">
        <f t="shared" si="5"/>
        <v>Стиральная машина Hotpoint-Ariston AWM 129 (EU)</v>
      </c>
    </row>
    <row r="182" spans="1:5">
      <c r="A182" s="2" t="s">
        <v>166</v>
      </c>
      <c r="B182" t="str">
        <f t="shared" si="4"/>
        <v>Заказ покупателя СОК00003976 от 12.05.2014 11:41:59</v>
      </c>
      <c r="C182" t="str">
        <f t="shared" si="5"/>
        <v/>
      </c>
    </row>
    <row r="183" spans="1:5">
      <c r="A183" s="3" t="s">
        <v>167</v>
      </c>
      <c r="B183" t="str">
        <f t="shared" si="4"/>
        <v>Заказ покупателя СОК00003976 от 12.05.2014 11:41:59</v>
      </c>
      <c r="C183" t="str">
        <f t="shared" si="5"/>
        <v>Духовой шкаф Electrolux EOB 8751 AOX</v>
      </c>
    </row>
    <row r="184" spans="1:5">
      <c r="A184" s="3" t="s">
        <v>109</v>
      </c>
      <c r="B184" t="str">
        <f t="shared" si="4"/>
        <v>Заказ покупателя СОК00003976 от 12.05.2014 11:41:59</v>
      </c>
      <c r="C184" t="str">
        <f t="shared" si="5"/>
        <v>Духовой шкаф Gorenje BO 71 SY2W</v>
      </c>
    </row>
    <row r="185" spans="1:5">
      <c r="A185" s="3" t="s">
        <v>112</v>
      </c>
      <c r="B185" t="str">
        <f t="shared" si="4"/>
        <v>Заказ покупателя СОК00003976 от 12.05.2014 11:41:59</v>
      </c>
      <c r="C185" t="str">
        <f t="shared" si="5"/>
        <v>Духовой шкаф Gorenje BO 75 SY2W</v>
      </c>
    </row>
    <row r="186" spans="1:5">
      <c r="A186" s="3" t="s">
        <v>168</v>
      </c>
      <c r="B186" t="str">
        <f t="shared" si="4"/>
        <v>Заказ покупателя СОК00003976 от 12.05.2014 11:41:59</v>
      </c>
      <c r="C186" t="str">
        <f t="shared" si="5"/>
        <v>Духовой шкаф Hotpoint-Ariston 7OFHR G (AN) RU/HA</v>
      </c>
    </row>
    <row r="187" spans="1:5">
      <c r="A187" s="3" t="s">
        <v>169</v>
      </c>
      <c r="B187" t="str">
        <f t="shared" si="4"/>
        <v>Заказ покупателя СОК00003976 от 12.05.2014 11:41:59</v>
      </c>
      <c r="C187" t="str">
        <f t="shared" si="5"/>
        <v>Духовой шкаф Hotpoint-Ariston 7OFK 837J X RU/HA</v>
      </c>
    </row>
    <row r="188" spans="1:5">
      <c r="A188" s="3" t="s">
        <v>170</v>
      </c>
      <c r="B188" t="str">
        <f t="shared" si="4"/>
        <v>Заказ покупателя СОК00003976 от 12.05.2014 11:41:59</v>
      </c>
      <c r="C188" t="str">
        <f t="shared" si="5"/>
        <v>Духовой шкаф Siemens HB 23GB540</v>
      </c>
    </row>
    <row r="189" spans="1:5">
      <c r="A189" s="3" t="s">
        <v>106</v>
      </c>
      <c r="B189" t="str">
        <f t="shared" si="4"/>
        <v>Заказ покупателя СОК00003976 от 12.05.2014 11:41:59</v>
      </c>
      <c r="C189" t="str">
        <f t="shared" si="5"/>
        <v>Транспортные услуги: доставка</v>
      </c>
    </row>
    <row r="190" spans="1:5">
      <c r="A190" s="2" t="s">
        <v>171</v>
      </c>
      <c r="B190" t="str">
        <f t="shared" si="4"/>
        <v>Заказ покупателя СОК00003980 от 12.05.2014 9:46:09</v>
      </c>
      <c r="C190" t="str">
        <f t="shared" si="5"/>
        <v/>
      </c>
    </row>
    <row r="191" spans="1:5">
      <c r="A191" s="3" t="s">
        <v>109</v>
      </c>
      <c r="B191" t="str">
        <f t="shared" si="4"/>
        <v>Заказ покупателя СОК00003980 от 12.05.2014 9:46:09</v>
      </c>
      <c r="C191" t="str">
        <f t="shared" si="5"/>
        <v>Духовой шкаф Gorenje BO 71 SY2W</v>
      </c>
    </row>
    <row r="192" spans="1:5">
      <c r="A192" s="3" t="s">
        <v>172</v>
      </c>
      <c r="B192" t="str">
        <f t="shared" si="4"/>
        <v>Заказ покупателя СОК00003980 от 12.05.2014 9:46:09</v>
      </c>
      <c r="C192" t="str">
        <f t="shared" si="5"/>
        <v>Духовой шкаф Zanussi ZOB 35712 BK</v>
      </c>
    </row>
    <row r="193" spans="1:3">
      <c r="A193" s="3" t="s">
        <v>173</v>
      </c>
      <c r="B193" t="str">
        <f t="shared" si="4"/>
        <v>Заказ покупателя СОК00003980 от 12.05.2014 9:46:09</v>
      </c>
      <c r="C193" t="str">
        <f t="shared" si="5"/>
        <v>Микроволновая печь Bosch HMT 85ML23</v>
      </c>
    </row>
    <row r="194" spans="1:3">
      <c r="A194" s="3" t="s">
        <v>165</v>
      </c>
      <c r="B194" t="str">
        <f t="shared" si="4"/>
        <v>Заказ покупателя СОК00003980 от 12.05.2014 9:46:09</v>
      </c>
      <c r="C194" t="str">
        <f t="shared" si="5"/>
        <v>Стиральная машина Hotpoint-Ariston AWM 129 (EU)</v>
      </c>
    </row>
    <row r="195" spans="1:3">
      <c r="A195" s="2" t="s">
        <v>174</v>
      </c>
      <c r="B195" t="str">
        <f t="shared" si="4"/>
        <v>Заказ покупателя СОК00004101 от 15.05.2014 9:35:31</v>
      </c>
      <c r="C195" t="str">
        <f t="shared" si="5"/>
        <v/>
      </c>
    </row>
    <row r="196" spans="1:3">
      <c r="A196" s="3" t="s">
        <v>22</v>
      </c>
      <c r="B196" t="str">
        <f t="shared" si="4"/>
        <v>Заказ покупателя СОК00004101 от 15.05.2014 9:35:31</v>
      </c>
      <c r="C196" t="str">
        <f t="shared" si="5"/>
        <v>Духовой шкаф Hotpoint-Ariston FT 850.1 (OW) /HA</v>
      </c>
    </row>
    <row r="197" spans="1:3">
      <c r="A197" s="2" t="s">
        <v>175</v>
      </c>
      <c r="B197" t="str">
        <f t="shared" ref="B197:B238" si="6">IF(LEFT(A197,5)="Заказ",A197,B196)</f>
        <v>Заказ покупателя ЛЕК00012617 от 12.05.2014 14:38:59</v>
      </c>
      <c r="C197" t="str">
        <f t="shared" ref="C197:C238" si="7">IF(LEFT(A197,5)="Заказ","",A197)</f>
        <v/>
      </c>
    </row>
    <row r="198" spans="1:3">
      <c r="A198" s="3" t="s">
        <v>176</v>
      </c>
      <c r="B198" t="str">
        <f t="shared" si="6"/>
        <v>Заказ покупателя ЛЕК00012617 от 12.05.2014 14:38:59</v>
      </c>
      <c r="C198" t="str">
        <f t="shared" si="7"/>
        <v>Духовой шкаф Kaiser EH 6926</v>
      </c>
    </row>
    <row r="199" spans="1:3">
      <c r="A199" s="3" t="s">
        <v>177</v>
      </c>
      <c r="B199" t="str">
        <f t="shared" si="6"/>
        <v>Заказ покупателя ЛЕК00012617 от 12.05.2014 14:38:59</v>
      </c>
      <c r="C199" t="str">
        <f t="shared" si="7"/>
        <v>Стеклокерамическая панель Kaiser KCT 6506 FI Ära</v>
      </c>
    </row>
    <row r="200" spans="1:3">
      <c r="A200" s="2" t="s">
        <v>178</v>
      </c>
      <c r="B200" t="str">
        <f t="shared" si="6"/>
        <v>Заказ покупателя СОК00003986 от 12.05.2014 12:30:58</v>
      </c>
      <c r="C200" t="str">
        <f t="shared" si="7"/>
        <v/>
      </c>
    </row>
    <row r="201" spans="1:3">
      <c r="A201" s="3" t="s">
        <v>179</v>
      </c>
      <c r="B201" t="str">
        <f t="shared" si="6"/>
        <v>Заказ покупателя СОК00003986 от 12.05.2014 12:30:58</v>
      </c>
      <c r="C201" t="str">
        <f t="shared" si="7"/>
        <v>Духовой шкаф NARDI FEX 25C51 XN</v>
      </c>
    </row>
    <row r="202" spans="1:3">
      <c r="A202" s="3" t="s">
        <v>180</v>
      </c>
      <c r="B202" t="str">
        <f t="shared" si="6"/>
        <v>Заказ покупателя СОК00003986 от 12.05.2014 12:30:58</v>
      </c>
      <c r="C202" t="str">
        <f t="shared" si="7"/>
        <v>Плита стеклокерамическая AEG 47055 VD-MN</v>
      </c>
    </row>
    <row r="203" spans="1:3">
      <c r="A203" s="2" t="s">
        <v>181</v>
      </c>
      <c r="B203" t="str">
        <f t="shared" si="6"/>
        <v>Заказ покупателя СОК00004126 от 15.05.2014 15:27:03</v>
      </c>
      <c r="C203" t="str">
        <f t="shared" si="7"/>
        <v/>
      </c>
    </row>
    <row r="204" spans="1:3">
      <c r="A204" s="3" t="s">
        <v>182</v>
      </c>
      <c r="B204" t="str">
        <f t="shared" si="6"/>
        <v>Заказ покупателя СОК00004126 от 15.05.2014 15:27:03</v>
      </c>
      <c r="C204" t="str">
        <f t="shared" si="7"/>
        <v>Духовой шкаф Samsung FQ115S003</v>
      </c>
    </row>
    <row r="205" spans="1:3">
      <c r="A205" s="3" t="s">
        <v>183</v>
      </c>
      <c r="B205" t="str">
        <f t="shared" si="6"/>
        <v>Заказ покупателя СОК00004126 от 15.05.2014 15:27:03</v>
      </c>
      <c r="C205" t="str">
        <f t="shared" si="7"/>
        <v>Микроволновая печь Gorenje BM 6250 ORAX</v>
      </c>
    </row>
    <row r="206" spans="1:3">
      <c r="A206" s="3" t="s">
        <v>184</v>
      </c>
      <c r="B206" t="str">
        <f t="shared" si="6"/>
        <v>Заказ покупателя СОК00004126 от 15.05.2014 15:27:03</v>
      </c>
      <c r="C206" t="str">
        <f t="shared" si="7"/>
        <v>Стеклокерамическая панель Gorenje ECK 63 CLB</v>
      </c>
    </row>
    <row r="207" spans="1:3">
      <c r="A207" s="3" t="s">
        <v>185</v>
      </c>
      <c r="B207" t="str">
        <f t="shared" si="6"/>
        <v>Заказ покупателя СОК00004126 от 15.05.2014 15:27:03</v>
      </c>
      <c r="C207" t="str">
        <f t="shared" si="7"/>
        <v>Стиральная машина с сушкой Electrolux EWW 1697 MDW</v>
      </c>
    </row>
    <row r="208" spans="1:3">
      <c r="A208" s="2" t="s">
        <v>186</v>
      </c>
      <c r="B208" t="str">
        <f t="shared" si="6"/>
        <v>Заказ покупателя СОК00004084 от 14.05.2014 13:25:46</v>
      </c>
      <c r="C208" t="str">
        <f t="shared" si="7"/>
        <v/>
      </c>
    </row>
    <row r="209" spans="1:3">
      <c r="A209" s="3" t="s">
        <v>187</v>
      </c>
      <c r="B209" t="str">
        <f t="shared" si="6"/>
        <v>Заказ покупателя СОК00004084 от 14.05.2014 13:25:46</v>
      </c>
      <c r="C209" t="str">
        <f t="shared" si="7"/>
        <v xml:space="preserve">Духовой шкаф Siemens HB 23GT540R </v>
      </c>
    </row>
    <row r="210" spans="1:3">
      <c r="A210" s="3" t="s">
        <v>173</v>
      </c>
      <c r="B210" t="str">
        <f t="shared" si="6"/>
        <v>Заказ покупателя СОК00004084 от 14.05.2014 13:25:46</v>
      </c>
      <c r="C210" t="str">
        <f t="shared" si="7"/>
        <v>Микроволновая печь Bosch HMT 85ML23</v>
      </c>
    </row>
    <row r="211" spans="1:3">
      <c r="A211" s="3" t="s">
        <v>188</v>
      </c>
      <c r="B211" t="str">
        <f t="shared" si="6"/>
        <v>Заказ покупателя СОК00004084 от 14.05.2014 13:25:46</v>
      </c>
      <c r="C211" t="str">
        <f t="shared" si="7"/>
        <v>Посудомоечная машина Bosch SMV 59T20</v>
      </c>
    </row>
    <row r="212" spans="1:3">
      <c r="A212" s="2" t="s">
        <v>189</v>
      </c>
      <c r="B212" t="str">
        <f t="shared" si="6"/>
        <v>Заказ покупателя СОК00004003 от 12.05.2014 15:03:13</v>
      </c>
      <c r="C212" t="str">
        <f t="shared" si="7"/>
        <v/>
      </c>
    </row>
    <row r="213" spans="1:3">
      <c r="A213" s="3" t="s">
        <v>190</v>
      </c>
      <c r="B213" t="str">
        <f t="shared" si="6"/>
        <v>Заказ покупателя СОК00004003 от 12.05.2014 15:03:13</v>
      </c>
      <c r="C213" t="str">
        <f t="shared" si="7"/>
        <v>Забор отремонтированной техники из СЦ</v>
      </c>
    </row>
    <row r="214" spans="1:3">
      <c r="A214" s="2" t="s">
        <v>191</v>
      </c>
      <c r="B214" t="str">
        <f t="shared" si="6"/>
        <v>Заказ покупателя СОК00003982 от 12.05.2014 17:59:02</v>
      </c>
      <c r="C214" t="str">
        <f t="shared" si="7"/>
        <v/>
      </c>
    </row>
    <row r="215" spans="1:3">
      <c r="A215" s="3" t="s">
        <v>192</v>
      </c>
      <c r="B215" t="str">
        <f t="shared" si="6"/>
        <v>Заказ покупателя СОК00003982 от 12.05.2014 17:59:02</v>
      </c>
      <c r="C215" t="str">
        <f t="shared" si="7"/>
        <v>Измельчитель пищевых отходов In Sink Erator ISE EVOLUTION 100</v>
      </c>
    </row>
    <row r="216" spans="1:3">
      <c r="A216" s="3" t="s">
        <v>193</v>
      </c>
      <c r="B216" t="str">
        <f t="shared" si="6"/>
        <v>Заказ покупателя СОК00003982 от 12.05.2014 17:59:02</v>
      </c>
      <c r="C216" t="str">
        <f t="shared" si="7"/>
        <v>Поглотитель запахов в холодильнике ZOOL ZL-907</v>
      </c>
    </row>
    <row r="217" spans="1:3">
      <c r="A217" s="3" t="s">
        <v>194</v>
      </c>
      <c r="B217" t="str">
        <f t="shared" si="6"/>
        <v>Заказ покупателя СОК00003982 от 12.05.2014 17:59:02</v>
      </c>
      <c r="C217" t="str">
        <f t="shared" si="7"/>
        <v>Пылесос Karcher DS 6.000 Mediclean 1.195-202</v>
      </c>
    </row>
    <row r="218" spans="1:3">
      <c r="A218" s="3" t="s">
        <v>195</v>
      </c>
      <c r="B218" t="str">
        <f t="shared" si="6"/>
        <v>Заказ покупателя СОК00003982 от 12.05.2014 17:59:02</v>
      </c>
      <c r="C218" t="str">
        <f t="shared" si="7"/>
        <v>Стеклокерамическая панель Bosch PKN 675N14D</v>
      </c>
    </row>
    <row r="219" spans="1:3">
      <c r="A219" s="3" t="s">
        <v>196</v>
      </c>
      <c r="B219" t="str">
        <f t="shared" si="6"/>
        <v>Заказ покупателя СОК00003982 от 12.05.2014 17:59:02</v>
      </c>
      <c r="C219" t="str">
        <f t="shared" si="7"/>
        <v>Стиральная машина AEG L 70260 TL1</v>
      </c>
    </row>
    <row r="220" spans="1:3">
      <c r="A220" s="3" t="s">
        <v>43</v>
      </c>
      <c r="B220" t="str">
        <f t="shared" si="6"/>
        <v>Заказ покупателя СОК00003982 от 12.05.2014 17:59:02</v>
      </c>
      <c r="C220" t="str">
        <f t="shared" si="7"/>
        <v>Холодильник Liebherr IKB 3550</v>
      </c>
    </row>
    <row r="221" spans="1:3">
      <c r="A221" s="2" t="s">
        <v>197</v>
      </c>
      <c r="B221" t="str">
        <f t="shared" si="6"/>
        <v>Заказ покупателя ЛЕК00012979 от 14.05.2014 15:46:57</v>
      </c>
      <c r="C221" t="str">
        <f t="shared" si="7"/>
        <v/>
      </c>
    </row>
    <row r="222" spans="1:3">
      <c r="A222" s="3" t="s">
        <v>198</v>
      </c>
      <c r="B222" t="str">
        <f t="shared" si="6"/>
        <v>Заказ покупателя ЛЕК00012979 от 14.05.2014 15:46:57</v>
      </c>
      <c r="C222" t="str">
        <f t="shared" si="7"/>
        <v>Измельчитель Bone Crusher 900 Delux</v>
      </c>
    </row>
    <row r="223" spans="1:3">
      <c r="A223" s="2" t="s">
        <v>199</v>
      </c>
      <c r="B223" t="str">
        <f t="shared" si="6"/>
        <v>Заказ покупателя СОК00004057 от 13.05.2014 17:56:14</v>
      </c>
      <c r="C223" t="str">
        <f t="shared" si="7"/>
        <v/>
      </c>
    </row>
    <row r="224" spans="1:3">
      <c r="A224" s="3" t="s">
        <v>200</v>
      </c>
      <c r="B224" t="str">
        <f t="shared" si="6"/>
        <v>Заказ покупателя СОК00004057 от 13.05.2014 17:56:14</v>
      </c>
      <c r="C224" t="str">
        <f t="shared" si="7"/>
        <v>Измельчитель Bone Crusher 800 Delux</v>
      </c>
    </row>
    <row r="225" spans="1:3">
      <c r="A225" s="2" t="s">
        <v>201</v>
      </c>
      <c r="B225" t="str">
        <f t="shared" si="6"/>
        <v>Заказ покупателя ЛЕК00012767 от 13.05.2014 13:53:44</v>
      </c>
      <c r="C225" t="str">
        <f t="shared" si="7"/>
        <v/>
      </c>
    </row>
    <row r="226" spans="1:3">
      <c r="A226" s="3" t="s">
        <v>202</v>
      </c>
      <c r="B226" t="str">
        <f t="shared" si="6"/>
        <v>Заказ покупателя ЛЕК00012767 от 13.05.2014 13:53:44</v>
      </c>
      <c r="C226" t="str">
        <f t="shared" si="7"/>
        <v>Мойка Blanco DALAGO 45 PuraDur II аллюметаллик 517157</v>
      </c>
    </row>
    <row r="227" spans="1:3">
      <c r="A227" s="2" t="s">
        <v>203</v>
      </c>
      <c r="B227" t="str">
        <f t="shared" si="6"/>
        <v>Заказ покупателя СОК00004039 от 13.05.2014 15:05:01</v>
      </c>
      <c r="C227" t="str">
        <f t="shared" si="7"/>
        <v/>
      </c>
    </row>
    <row r="228" spans="1:3">
      <c r="A228" s="3" t="s">
        <v>204</v>
      </c>
      <c r="B228" t="str">
        <f t="shared" si="6"/>
        <v>Заказ покупателя СОК00004039 от 13.05.2014 15:05:01</v>
      </c>
      <c r="C228" t="str">
        <f t="shared" si="7"/>
        <v>Миксер Moulinex HM 615130</v>
      </c>
    </row>
    <row r="229" spans="1:3">
      <c r="A229" s="3" t="s">
        <v>205</v>
      </c>
      <c r="B229" t="str">
        <f t="shared" si="6"/>
        <v>Заказ покупателя СОК00004039 от 13.05.2014 15:05:01</v>
      </c>
      <c r="C229" t="str">
        <f t="shared" si="7"/>
        <v>Мясорубка Moulinex ME 4151</v>
      </c>
    </row>
    <row r="230" spans="1:3">
      <c r="A230" s="3" t="s">
        <v>206</v>
      </c>
      <c r="B230" t="str">
        <f t="shared" si="6"/>
        <v>Заказ покупателя СОК00004039 от 13.05.2014 15:05:01</v>
      </c>
      <c r="C230" t="str">
        <f t="shared" si="7"/>
        <v>Чайник Braun WK 600</v>
      </c>
    </row>
    <row r="231" spans="1:3">
      <c r="A231" s="2" t="s">
        <v>207</v>
      </c>
      <c r="B231" t="str">
        <f t="shared" si="6"/>
        <v>Заказ покупателя СОК00004028 от 13.05.2014 13:23:03</v>
      </c>
      <c r="C231" t="str">
        <f t="shared" si="7"/>
        <v/>
      </c>
    </row>
    <row r="232" spans="1:3">
      <c r="A232" s="3" t="s">
        <v>208</v>
      </c>
      <c r="B232" t="str">
        <f t="shared" si="6"/>
        <v>Заказ покупателя СОК00004028 от 13.05.2014 13:23:03</v>
      </c>
      <c r="C232" t="str">
        <f t="shared" si="7"/>
        <v>Микроволновая печь Kaiser M 2500 VBE</v>
      </c>
    </row>
    <row r="233" spans="1:3">
      <c r="A233" s="3" t="s">
        <v>209</v>
      </c>
      <c r="B233" t="str">
        <f t="shared" si="6"/>
        <v>Заказ покупателя СОК00004028 от 13.05.2014 13:23:03</v>
      </c>
      <c r="C233" t="str">
        <f t="shared" si="7"/>
        <v>Микроволновая печь Panasonic NN-SD372SZPE</v>
      </c>
    </row>
    <row r="234" spans="1:3">
      <c r="A234" s="2" t="s">
        <v>210</v>
      </c>
      <c r="B234" t="str">
        <f t="shared" si="6"/>
        <v>Заказ покупателя СОК00003978 от 12.05.2014 10:35:36</v>
      </c>
      <c r="C234" t="str">
        <f t="shared" si="7"/>
        <v/>
      </c>
    </row>
    <row r="235" spans="1:3">
      <c r="A235" s="3" t="s">
        <v>211</v>
      </c>
      <c r="B235" t="str">
        <f t="shared" si="6"/>
        <v>Заказ покупателя СОК00003978 от 12.05.2014 10:35:36</v>
      </c>
      <c r="C235" t="str">
        <f t="shared" si="7"/>
        <v>Девимат DEVI Devidry 100, 5 кв. м.</v>
      </c>
    </row>
    <row r="236" spans="1:3">
      <c r="A236" s="3" t="s">
        <v>212</v>
      </c>
      <c r="B236" t="str">
        <f t="shared" si="6"/>
        <v>Заказ покупателя СОК00003978 от 12.05.2014 10:35:36</v>
      </c>
      <c r="C236" t="str">
        <f t="shared" si="7"/>
        <v>Девимат DEVI DSVF-150   1372 - 1500 Вт   0,45 x 20 м   10 кв.м 140F0341</v>
      </c>
    </row>
    <row r="237" spans="1:3">
      <c r="A237" s="3" t="s">
        <v>213</v>
      </c>
      <c r="B237" t="str">
        <f t="shared" si="6"/>
        <v>Заказ покупателя СОК00003978 от 12.05.2014 10:35:36</v>
      </c>
      <c r="C237" t="str">
        <f t="shared" si="7"/>
        <v>Кабель DEVI DTIP-10  400 Вт 40 м</v>
      </c>
    </row>
    <row r="238" spans="1:3">
      <c r="A238" s="3" t="s">
        <v>214</v>
      </c>
      <c r="B238" t="str">
        <f t="shared" si="6"/>
        <v>Заказ покупателя СОК00003978 от 12.05.2014 10:35:36</v>
      </c>
      <c r="C238" t="str">
        <f t="shared" si="7"/>
        <v>Терморегулятор DEVI DEVIreg Touch белый 140F1064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2014-05-27T14:34:29Z</dcterms:created>
  <dcterms:modified xsi:type="dcterms:W3CDTF">2014-05-28T09:31:54Z</dcterms:modified>
</cp:coreProperties>
</file>