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400" windowHeight="5895" tabRatio="157"/>
  </bookViews>
  <sheets>
    <sheet name="Лимит" sheetId="3" r:id="rId1"/>
  </sheets>
  <definedNames>
    <definedName name="_xlnm._FilterDatabase" localSheetId="0" hidden="1">Лимит!$A$7:$D$95</definedName>
    <definedName name="_xlnm.Print_Area" localSheetId="0">Лимит!#REF!</definedName>
  </definedNames>
  <calcPr calcId="145621"/>
</workbook>
</file>

<file path=xl/calcChain.xml><?xml version="1.0" encoding="utf-8"?>
<calcChain xmlns="http://schemas.openxmlformats.org/spreadsheetml/2006/main">
  <c r="D6" i="3" l="1"/>
  <c r="C6" i="3"/>
  <c r="B4" i="3"/>
  <c r="B3" i="3"/>
  <c r="B2" i="3"/>
  <c r="A6" i="3" l="1"/>
</calcChain>
</file>

<file path=xl/sharedStrings.xml><?xml version="1.0" encoding="utf-8"?>
<sst xmlns="http://schemas.openxmlformats.org/spreadsheetml/2006/main" count="272" uniqueCount="41">
  <si>
    <t>Сумма</t>
  </si>
  <si>
    <t>Контрагент</t>
  </si>
  <si>
    <t>Склад</t>
  </si>
  <si>
    <t>Росинка-Полюстрово</t>
  </si>
  <si>
    <t>СКЛАД ЭУ-1</t>
  </si>
  <si>
    <t>ПТК-Сервис</t>
  </si>
  <si>
    <t>СКЛАД  МЕХАНИЗАЦИИ</t>
  </si>
  <si>
    <t>аргострой</t>
  </si>
  <si>
    <t>СКЛАД ЭУ-2</t>
  </si>
  <si>
    <t>МЦФЭР</t>
  </si>
  <si>
    <t>ЛБЗ</t>
  </si>
  <si>
    <t>ЧП Андреев</t>
  </si>
  <si>
    <t>Шевченко  В.И.</t>
  </si>
  <si>
    <t>Спенс</t>
  </si>
  <si>
    <t>СКЛАД ЭУ-3</t>
  </si>
  <si>
    <t>ниневия 21 век</t>
  </si>
  <si>
    <t>Пластэкс ЗАО</t>
  </si>
  <si>
    <t>жесть</t>
  </si>
  <si>
    <t>АЗЧМ</t>
  </si>
  <si>
    <t>мд-сервис</t>
  </si>
  <si>
    <t>РЦЦС СПб</t>
  </si>
  <si>
    <t>пк энергоконтроль</t>
  </si>
  <si>
    <t>дэльтэкс</t>
  </si>
  <si>
    <t>Сфера (материалы)</t>
  </si>
  <si>
    <t>Феникс</t>
  </si>
  <si>
    <t>Нордгаз</t>
  </si>
  <si>
    <t>ПОЛЮС г.Ломоносов</t>
  </si>
  <si>
    <t>ЖилСтройСервис</t>
  </si>
  <si>
    <t>Стройпоставка</t>
  </si>
  <si>
    <t>Оникс ( материалы)</t>
  </si>
  <si>
    <t>САРДОНИКС</t>
  </si>
  <si>
    <t>печати плюс</t>
  </si>
  <si>
    <t>Доминанта</t>
  </si>
  <si>
    <t>НК Оптима</t>
  </si>
  <si>
    <t>Гром</t>
  </si>
  <si>
    <t>балтоптторг</t>
  </si>
  <si>
    <t>ЭКСПЕРТ</t>
  </si>
  <si>
    <t>РосЭнергоСнаб</t>
  </si>
  <si>
    <t>Не учит.</t>
  </si>
  <si>
    <t>х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</si>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</sst>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  <family val="2"/>
    </font>
    <font>
      <sz val="8"/>
      <color indexed="24"/>
      <name val="Arial"/>
      <family val="2"/>
    </font>
    <font>
      <sz val="8"/>
      <color indexed="8"/>
      <name val="Arial"/>
      <family val="2"/>
    </font>
    <font>
      <sz val="8"/>
      <color rgb="FF002060"/>
      <name val="Arial"/>
      <family val="2"/>
      <charset val="204"/>
    </font>
    <font>
      <b/>
      <sz val="8"/>
      <color rgb="FF002060"/>
      <name val="Arial"/>
      <family val="2"/>
      <charset val="204"/>
    </font>
    <font>
      <b/>
      <sz val="8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/>
    </xf>
    <xf numFmtId="0" fontId="1" fillId="2" borderId="1" xfId="0" applyNumberFormat="1" applyFont="1" applyFill="1" applyBorder="1" applyAlignment="1">
      <alignment horizontal="left" vertical="top"/>
    </xf>
    <xf numFmtId="0" fontId="2" fillId="3" borderId="1" xfId="0" applyNumberFormat="1" applyFont="1" applyFill="1" applyBorder="1" applyAlignment="1">
      <alignment horizontal="left" vertical="top"/>
    </xf>
    <xf numFmtId="2" fontId="2" fillId="3" borderId="1" xfId="0" applyNumberFormat="1" applyFont="1" applyFill="1" applyBorder="1" applyAlignment="1">
      <alignment horizontal="right" vertical="top"/>
    </xf>
    <xf numFmtId="4" fontId="2" fillId="3" borderId="1" xfId="0" applyNumberFormat="1" applyFont="1" applyFill="1" applyBorder="1" applyAlignment="1">
      <alignment horizontal="right" vertical="top"/>
    </xf>
    <xf numFmtId="0" fontId="1" fillId="2" borderId="1" xfId="0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right"/>
    </xf>
    <xf numFmtId="4" fontId="3" fillId="0" borderId="2" xfId="0" applyNumberFormat="1" applyFont="1" applyBorder="1"/>
    <xf numFmtId="4" fontId="4" fillId="0" borderId="2" xfId="0" applyNumberFormat="1" applyFont="1" applyBorder="1"/>
    <xf numFmtId="2" fontId="2" fillId="3" borderId="1" xfId="0" applyNumberFormat="1" applyFont="1" applyFill="1" applyBorder="1" applyAlignment="1">
      <alignment horizontal="center" vertical="top"/>
    </xf>
    <xf numFmtId="4" fontId="4" fillId="4" borderId="2" xfId="0" applyNumberFormat="1" applyFont="1" applyFill="1" applyBorder="1"/>
    <xf numFmtId="0" fontId="5" fillId="4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594304"/>
      <rgbColor rgb="00993366"/>
      <rgbColor rgb="00B3AC86"/>
      <rgbColor rgb="00CCFFFF"/>
      <rgbColor rgb="00F5F2DD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EEEDE6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  <outlinePr summaryBelow="0" summaryRight="0"/>
    <pageSetUpPr autoPageBreaks="0"/>
  </sheetPr>
  <dimension ref="A1:D95"/>
  <sheetViews>
    <sheetView tabSelected="1" workbookViewId="0">
      <pane ySplit="7" topLeftCell="A8" activePane="bottomLeft" state="frozen"/>
      <selection pane="bottomLeft" activeCell="C6" sqref="C6"/>
    </sheetView>
  </sheetViews>
  <sheetFormatPr defaultColWidth="9.83203125" defaultRowHeight="11.25" x14ac:dyDescent="0.2"/>
  <cols>
    <col min="1" max="1" width="23" style="1" customWidth="1"/>
    <col min="2" max="2" width="13" style="1" bestFit="1" customWidth="1"/>
    <col min="3" max="3" width="21.6640625" style="1" customWidth="1"/>
    <col min="4" max="4" width="23" style="1" bestFit="1" customWidth="1"/>
  </cols>
  <sheetData>
    <row r="1" spans="1:4" x14ac:dyDescent="0.2">
      <c r="A1" s="12" t="s">
        <v>6</v>
      </c>
    </row>
    <row r="2" spans="1:4" x14ac:dyDescent="0.2">
      <c r="A2" s="7" t="s">
        <v>4</v>
      </c>
      <c r="B2" s="8">
        <f>SUMPRODUCT(($D$10:$D$95=A2)*($B$10:$B$95="")*($A$10:$A$95))</f>
        <v>343474.98</v>
      </c>
    </row>
    <row r="3" spans="1:4" x14ac:dyDescent="0.2">
      <c r="A3" s="7" t="s">
        <v>8</v>
      </c>
      <c r="B3" s="8">
        <f>SUMPRODUCT(($D$10:$D$95=A3)*($B$10:$B$95="")*($A$10:$A$95))</f>
        <v>112431.79999999999</v>
      </c>
    </row>
    <row r="4" spans="1:4" x14ac:dyDescent="0.2">
      <c r="A4" s="7" t="s">
        <v>14</v>
      </c>
      <c r="B4" s="8">
        <f>SUMPRODUCT(($D$10:$D$95=A4)*($B$10:$B$95="")*($A$10:$A$95))</f>
        <v>173864.22000000003</v>
      </c>
    </row>
    <row r="6" spans="1:4" x14ac:dyDescent="0.2">
      <c r="A6" s="9">
        <f>SUBTOTAL(9,A8:A95)</f>
        <v>1423875.4999999995</v>
      </c>
      <c r="C6" s="11">
        <f>SUMIFS(A8:A95,B8:B95,"",D8:D95,"&lt;&gt;A1")</f>
        <v>970896</v>
      </c>
      <c r="D6" s="11">
        <f>SUMIFS(A8:A95,B8:B95,"",D8:D95,A2,D8:D95,A3,D8:D95,A4)</f>
        <v>0</v>
      </c>
    </row>
    <row r="7" spans="1:4" x14ac:dyDescent="0.2">
      <c r="A7" s="2" t="s">
        <v>0</v>
      </c>
      <c r="B7" s="6" t="s">
        <v>38</v>
      </c>
      <c r="C7" s="2" t="s">
        <v>1</v>
      </c>
      <c r="D7" s="2" t="s">
        <v>2</v>
      </c>
    </row>
    <row r="8" spans="1:4" x14ac:dyDescent="0.2">
      <c r="A8" s="4">
        <v>600</v>
      </c>
      <c r="B8" s="10" t="s">
        <v>39</v>
      </c>
      <c r="C8" s="3" t="s">
        <v>3</v>
      </c>
      <c r="D8" s="3" t="s">
        <v>4</v>
      </c>
    </row>
    <row r="9" spans="1:4" x14ac:dyDescent="0.2">
      <c r="A9" s="4">
        <v>600</v>
      </c>
      <c r="B9" s="10" t="s">
        <v>39</v>
      </c>
      <c r="C9" s="3" t="s">
        <v>3</v>
      </c>
      <c r="D9" s="3" t="s">
        <v>4</v>
      </c>
    </row>
    <row r="10" spans="1:4" x14ac:dyDescent="0.2">
      <c r="A10" s="5">
        <v>180600</v>
      </c>
      <c r="B10" s="10" t="s">
        <v>40</v>
      </c>
      <c r="C10" s="3" t="s">
        <v>5</v>
      </c>
      <c r="D10" s="3" t="s">
        <v>6</v>
      </c>
    </row>
    <row r="11" spans="1:4" x14ac:dyDescent="0.2">
      <c r="A11" s="5">
        <v>7500</v>
      </c>
      <c r="B11" s="10" t="s">
        <v>40</v>
      </c>
      <c r="C11" s="3" t="s">
        <v>7</v>
      </c>
      <c r="D11" s="3" t="s">
        <v>8</v>
      </c>
    </row>
    <row r="12" spans="1:4" x14ac:dyDescent="0.2">
      <c r="A12" s="4">
        <v>808.5</v>
      </c>
      <c r="B12" s="10" t="s">
        <v>39</v>
      </c>
      <c r="C12" s="3" t="s">
        <v>9</v>
      </c>
      <c r="D12" s="3" t="s">
        <v>4</v>
      </c>
    </row>
    <row r="13" spans="1:4" x14ac:dyDescent="0.2">
      <c r="A13" s="4">
        <v>945</v>
      </c>
      <c r="B13" s="10" t="s">
        <v>40</v>
      </c>
      <c r="C13" s="3" t="s">
        <v>10</v>
      </c>
      <c r="D13" s="3" t="s">
        <v>8</v>
      </c>
    </row>
    <row r="14" spans="1:4" x14ac:dyDescent="0.2">
      <c r="A14" s="5">
        <v>7906</v>
      </c>
      <c r="B14" s="10" t="s">
        <v>39</v>
      </c>
      <c r="C14" s="3" t="s">
        <v>11</v>
      </c>
      <c r="D14" s="3" t="s">
        <v>8</v>
      </c>
    </row>
    <row r="15" spans="1:4" x14ac:dyDescent="0.2">
      <c r="A15" s="5">
        <v>1250</v>
      </c>
      <c r="B15" s="10" t="s">
        <v>39</v>
      </c>
      <c r="C15" s="3" t="s">
        <v>12</v>
      </c>
      <c r="D15" s="3" t="s">
        <v>4</v>
      </c>
    </row>
    <row r="16" spans="1:4" x14ac:dyDescent="0.2">
      <c r="A16" s="5">
        <v>28865</v>
      </c>
      <c r="B16" s="10" t="s">
        <v>40</v>
      </c>
      <c r="C16" s="3" t="s">
        <v>5</v>
      </c>
      <c r="D16" s="3" t="s">
        <v>6</v>
      </c>
    </row>
    <row r="17" spans="1:4" x14ac:dyDescent="0.2">
      <c r="A17" s="5">
        <v>41009</v>
      </c>
      <c r="B17" s="10" t="s">
        <v>39</v>
      </c>
      <c r="C17" s="3" t="s">
        <v>13</v>
      </c>
      <c r="D17" s="3" t="s">
        <v>14</v>
      </c>
    </row>
    <row r="18" spans="1:4" x14ac:dyDescent="0.2">
      <c r="A18" s="5">
        <v>13584.88</v>
      </c>
      <c r="B18" s="10" t="s">
        <v>39</v>
      </c>
      <c r="C18" s="3" t="s">
        <v>13</v>
      </c>
      <c r="D18" s="3" t="s">
        <v>4</v>
      </c>
    </row>
    <row r="19" spans="1:4" x14ac:dyDescent="0.2">
      <c r="A19" s="5">
        <v>2060</v>
      </c>
      <c r="B19" s="10" t="s">
        <v>40</v>
      </c>
      <c r="C19" s="3" t="s">
        <v>15</v>
      </c>
      <c r="D19" s="3" t="s">
        <v>4</v>
      </c>
    </row>
    <row r="20" spans="1:4" x14ac:dyDescent="0.2">
      <c r="A20" s="5">
        <v>4637.3999999999996</v>
      </c>
      <c r="B20" s="10" t="s">
        <v>40</v>
      </c>
      <c r="C20" s="3" t="s">
        <v>16</v>
      </c>
      <c r="D20" s="3" t="s">
        <v>8</v>
      </c>
    </row>
    <row r="21" spans="1:4" x14ac:dyDescent="0.2">
      <c r="A21" s="5">
        <v>33301.5</v>
      </c>
      <c r="B21" s="10" t="s">
        <v>39</v>
      </c>
      <c r="C21" s="3" t="s">
        <v>13</v>
      </c>
      <c r="D21" s="3" t="s">
        <v>4</v>
      </c>
    </row>
    <row r="22" spans="1:4" x14ac:dyDescent="0.2">
      <c r="A22" s="5">
        <v>7110.2</v>
      </c>
      <c r="B22" s="10" t="s">
        <v>39</v>
      </c>
      <c r="C22" s="3" t="s">
        <v>13</v>
      </c>
      <c r="D22" s="3" t="s">
        <v>8</v>
      </c>
    </row>
    <row r="23" spans="1:4" x14ac:dyDescent="0.2">
      <c r="A23" s="4">
        <v>600</v>
      </c>
      <c r="B23" s="10" t="s">
        <v>39</v>
      </c>
      <c r="C23" s="3" t="s">
        <v>3</v>
      </c>
      <c r="D23" s="3" t="s">
        <v>4</v>
      </c>
    </row>
    <row r="24" spans="1:4" x14ac:dyDescent="0.2">
      <c r="A24" s="5">
        <v>9323.77</v>
      </c>
      <c r="B24" s="10" t="s">
        <v>39</v>
      </c>
      <c r="C24" s="3" t="s">
        <v>11</v>
      </c>
      <c r="D24" s="3" t="s">
        <v>6</v>
      </c>
    </row>
    <row r="25" spans="1:4" x14ac:dyDescent="0.2">
      <c r="A25" s="5">
        <v>1500</v>
      </c>
      <c r="B25" s="10" t="s">
        <v>40</v>
      </c>
      <c r="C25" s="3" t="s">
        <v>17</v>
      </c>
      <c r="D25" s="3" t="s">
        <v>8</v>
      </c>
    </row>
    <row r="26" spans="1:4" x14ac:dyDescent="0.2">
      <c r="A26" s="5">
        <v>58867.839999999997</v>
      </c>
      <c r="B26" s="10" t="s">
        <v>39</v>
      </c>
      <c r="C26" s="3" t="s">
        <v>11</v>
      </c>
      <c r="D26" s="3" t="s">
        <v>8</v>
      </c>
    </row>
    <row r="27" spans="1:4" x14ac:dyDescent="0.2">
      <c r="A27" s="5">
        <v>65375.54</v>
      </c>
      <c r="B27" s="10" t="s">
        <v>39</v>
      </c>
      <c r="C27" s="3" t="s">
        <v>11</v>
      </c>
      <c r="D27" s="3" t="s">
        <v>14</v>
      </c>
    </row>
    <row r="28" spans="1:4" x14ac:dyDescent="0.2">
      <c r="A28" s="5">
        <v>62229.07</v>
      </c>
      <c r="B28" s="10" t="s">
        <v>39</v>
      </c>
      <c r="C28" s="3" t="s">
        <v>11</v>
      </c>
      <c r="D28" s="3" t="s">
        <v>4</v>
      </c>
    </row>
    <row r="29" spans="1:4" x14ac:dyDescent="0.2">
      <c r="A29" s="4">
        <v>352</v>
      </c>
      <c r="B29" s="10" t="s">
        <v>39</v>
      </c>
      <c r="C29" s="3" t="s">
        <v>9</v>
      </c>
      <c r="D29" s="3" t="s">
        <v>4</v>
      </c>
    </row>
    <row r="30" spans="1:4" x14ac:dyDescent="0.2">
      <c r="A30" s="4">
        <v>742.5</v>
      </c>
      <c r="B30" s="10" t="s">
        <v>39</v>
      </c>
      <c r="C30" s="3" t="s">
        <v>9</v>
      </c>
      <c r="D30" s="3" t="s">
        <v>4</v>
      </c>
    </row>
    <row r="31" spans="1:4" x14ac:dyDescent="0.2">
      <c r="A31" s="5">
        <v>1911.6</v>
      </c>
      <c r="B31" s="10" t="s">
        <v>39</v>
      </c>
      <c r="C31" s="3" t="s">
        <v>11</v>
      </c>
      <c r="D31" s="3" t="s">
        <v>8</v>
      </c>
    </row>
    <row r="32" spans="1:4" x14ac:dyDescent="0.2">
      <c r="A32" s="5">
        <v>3550</v>
      </c>
      <c r="B32" s="10" t="s">
        <v>40</v>
      </c>
      <c r="C32" s="3" t="s">
        <v>18</v>
      </c>
      <c r="D32" s="3" t="s">
        <v>6</v>
      </c>
    </row>
    <row r="33" spans="1:4" x14ac:dyDescent="0.2">
      <c r="A33" s="5">
        <v>6910</v>
      </c>
      <c r="B33" s="10" t="s">
        <v>40</v>
      </c>
      <c r="C33" s="3" t="s">
        <v>18</v>
      </c>
      <c r="D33" s="3" t="s">
        <v>6</v>
      </c>
    </row>
    <row r="34" spans="1:4" x14ac:dyDescent="0.2">
      <c r="A34" s="5">
        <v>1118</v>
      </c>
      <c r="B34" s="10" t="s">
        <v>39</v>
      </c>
      <c r="C34" s="3" t="s">
        <v>13</v>
      </c>
      <c r="D34" s="3" t="s">
        <v>4</v>
      </c>
    </row>
    <row r="35" spans="1:4" x14ac:dyDescent="0.2">
      <c r="A35" s="5">
        <v>18960</v>
      </c>
      <c r="B35" s="10" t="s">
        <v>40</v>
      </c>
      <c r="C35" s="3" t="s">
        <v>19</v>
      </c>
      <c r="D35" s="3" t="s">
        <v>4</v>
      </c>
    </row>
    <row r="36" spans="1:4" x14ac:dyDescent="0.2">
      <c r="A36" s="5">
        <v>5000</v>
      </c>
      <c r="B36" s="10" t="s">
        <v>39</v>
      </c>
      <c r="C36" s="3" t="s">
        <v>20</v>
      </c>
      <c r="D36" s="3" t="s">
        <v>4</v>
      </c>
    </row>
    <row r="37" spans="1:4" x14ac:dyDescent="0.2">
      <c r="A37" s="5">
        <v>10500</v>
      </c>
      <c r="B37" s="10" t="s">
        <v>40</v>
      </c>
      <c r="C37" s="3" t="s">
        <v>21</v>
      </c>
      <c r="D37" s="3" t="s">
        <v>8</v>
      </c>
    </row>
    <row r="38" spans="1:4" x14ac:dyDescent="0.2">
      <c r="A38" s="5">
        <v>5580</v>
      </c>
      <c r="B38" s="10" t="s">
        <v>40</v>
      </c>
      <c r="C38" s="3" t="s">
        <v>22</v>
      </c>
      <c r="D38" s="3" t="s">
        <v>8</v>
      </c>
    </row>
    <row r="39" spans="1:4" x14ac:dyDescent="0.2">
      <c r="A39" s="5">
        <v>13680</v>
      </c>
      <c r="B39" s="10" t="s">
        <v>40</v>
      </c>
      <c r="C39" s="3" t="s">
        <v>22</v>
      </c>
      <c r="D39" s="3" t="s">
        <v>4</v>
      </c>
    </row>
    <row r="40" spans="1:4" x14ac:dyDescent="0.2">
      <c r="A40" s="5">
        <v>78175</v>
      </c>
      <c r="B40" s="10" t="s">
        <v>39</v>
      </c>
      <c r="C40" s="3" t="s">
        <v>23</v>
      </c>
      <c r="D40" s="3" t="s">
        <v>6</v>
      </c>
    </row>
    <row r="41" spans="1:4" x14ac:dyDescent="0.2">
      <c r="A41" s="5">
        <v>2236</v>
      </c>
      <c r="B41" s="10" t="s">
        <v>39</v>
      </c>
      <c r="C41" s="3" t="s">
        <v>13</v>
      </c>
      <c r="D41" s="3" t="s">
        <v>4</v>
      </c>
    </row>
    <row r="42" spans="1:4" x14ac:dyDescent="0.2">
      <c r="A42" s="5">
        <v>38183</v>
      </c>
      <c r="B42" s="10" t="s">
        <v>39</v>
      </c>
      <c r="C42" s="3" t="s">
        <v>23</v>
      </c>
      <c r="D42" s="3" t="s">
        <v>6</v>
      </c>
    </row>
    <row r="43" spans="1:4" x14ac:dyDescent="0.2">
      <c r="A43" s="5">
        <v>6275</v>
      </c>
      <c r="B43" s="10" t="s">
        <v>40</v>
      </c>
      <c r="C43" s="3" t="s">
        <v>24</v>
      </c>
      <c r="D43" s="3" t="s">
        <v>4</v>
      </c>
    </row>
    <row r="44" spans="1:4" x14ac:dyDescent="0.2">
      <c r="A44" s="5">
        <v>1612</v>
      </c>
      <c r="B44" s="10" t="s">
        <v>40</v>
      </c>
      <c r="C44" s="3" t="s">
        <v>24</v>
      </c>
      <c r="D44" s="3" t="s">
        <v>4</v>
      </c>
    </row>
    <row r="45" spans="1:4" x14ac:dyDescent="0.2">
      <c r="A45" s="4">
        <v>600</v>
      </c>
      <c r="B45" s="10" t="s">
        <v>39</v>
      </c>
      <c r="C45" s="3" t="s">
        <v>3</v>
      </c>
      <c r="D45" s="3" t="s">
        <v>4</v>
      </c>
    </row>
    <row r="46" spans="1:4" x14ac:dyDescent="0.2">
      <c r="A46" s="5">
        <v>2250.11</v>
      </c>
      <c r="B46" s="10" t="s">
        <v>40</v>
      </c>
      <c r="C46" s="3" t="s">
        <v>25</v>
      </c>
      <c r="D46" s="3" t="s">
        <v>4</v>
      </c>
    </row>
    <row r="47" spans="1:4" x14ac:dyDescent="0.2">
      <c r="A47" s="5">
        <v>3749.89</v>
      </c>
      <c r="B47" s="10" t="s">
        <v>40</v>
      </c>
      <c r="C47" s="3" t="s">
        <v>25</v>
      </c>
      <c r="D47" s="3" t="s">
        <v>14</v>
      </c>
    </row>
    <row r="48" spans="1:4" x14ac:dyDescent="0.2">
      <c r="A48" s="5">
        <v>52336.32</v>
      </c>
      <c r="B48" s="10" t="s">
        <v>40</v>
      </c>
      <c r="C48" s="3" t="s">
        <v>26</v>
      </c>
      <c r="D48" s="3" t="s">
        <v>4</v>
      </c>
    </row>
    <row r="49" spans="1:4" x14ac:dyDescent="0.2">
      <c r="A49" s="5">
        <v>15489</v>
      </c>
      <c r="B49" s="10" t="s">
        <v>40</v>
      </c>
      <c r="C49" s="3" t="s">
        <v>24</v>
      </c>
      <c r="D49" s="3" t="s">
        <v>4</v>
      </c>
    </row>
    <row r="50" spans="1:4" x14ac:dyDescent="0.2">
      <c r="A50" s="5">
        <v>1900</v>
      </c>
      <c r="B50" s="10" t="s">
        <v>40</v>
      </c>
      <c r="C50" s="3" t="s">
        <v>24</v>
      </c>
      <c r="D50" s="3" t="s">
        <v>6</v>
      </c>
    </row>
    <row r="51" spans="1:4" x14ac:dyDescent="0.2">
      <c r="A51" s="5">
        <v>79000</v>
      </c>
      <c r="B51" s="10" t="s">
        <v>40</v>
      </c>
      <c r="C51" s="3" t="s">
        <v>5</v>
      </c>
      <c r="D51" s="3" t="s">
        <v>6</v>
      </c>
    </row>
    <row r="52" spans="1:4" x14ac:dyDescent="0.2">
      <c r="A52" s="5">
        <v>4985.5</v>
      </c>
      <c r="B52" s="10" t="s">
        <v>40</v>
      </c>
      <c r="C52" s="3" t="s">
        <v>27</v>
      </c>
      <c r="D52" s="3" t="s">
        <v>8</v>
      </c>
    </row>
    <row r="53" spans="1:4" x14ac:dyDescent="0.2">
      <c r="A53" s="5">
        <v>13688</v>
      </c>
      <c r="B53" s="10" t="s">
        <v>40</v>
      </c>
      <c r="C53" s="3" t="s">
        <v>26</v>
      </c>
      <c r="D53" s="3" t="s">
        <v>8</v>
      </c>
    </row>
    <row r="54" spans="1:4" x14ac:dyDescent="0.2">
      <c r="A54" s="5">
        <v>43415</v>
      </c>
      <c r="B54" s="10" t="s">
        <v>40</v>
      </c>
      <c r="C54" s="3" t="s">
        <v>26</v>
      </c>
      <c r="D54" s="3" t="s">
        <v>8</v>
      </c>
    </row>
    <row r="55" spans="1:4" x14ac:dyDescent="0.2">
      <c r="A55" s="5">
        <v>28236</v>
      </c>
      <c r="B55" s="10" t="s">
        <v>40</v>
      </c>
      <c r="C55" s="3" t="s">
        <v>24</v>
      </c>
      <c r="D55" s="3" t="s">
        <v>14</v>
      </c>
    </row>
    <row r="56" spans="1:4" x14ac:dyDescent="0.2">
      <c r="A56" s="5">
        <v>35767.019999999997</v>
      </c>
      <c r="B56" s="10" t="s">
        <v>40</v>
      </c>
      <c r="C56" s="3" t="s">
        <v>26</v>
      </c>
      <c r="D56" s="3" t="s">
        <v>14</v>
      </c>
    </row>
    <row r="57" spans="1:4" x14ac:dyDescent="0.2">
      <c r="A57" s="5">
        <v>40438.6</v>
      </c>
      <c r="B57" s="10" t="s">
        <v>40</v>
      </c>
      <c r="C57" s="3" t="s">
        <v>27</v>
      </c>
      <c r="D57" s="3" t="s">
        <v>4</v>
      </c>
    </row>
    <row r="58" spans="1:4" x14ac:dyDescent="0.2">
      <c r="A58" s="5">
        <v>9558</v>
      </c>
      <c r="B58" s="10" t="s">
        <v>40</v>
      </c>
      <c r="C58" s="3" t="s">
        <v>27</v>
      </c>
      <c r="D58" s="3" t="s">
        <v>8</v>
      </c>
    </row>
    <row r="59" spans="1:4" x14ac:dyDescent="0.2">
      <c r="A59" s="5">
        <v>7118.5</v>
      </c>
      <c r="B59" s="10" t="s">
        <v>40</v>
      </c>
      <c r="C59" s="3" t="s">
        <v>28</v>
      </c>
      <c r="D59" s="3" t="s">
        <v>4</v>
      </c>
    </row>
    <row r="60" spans="1:4" x14ac:dyDescent="0.2">
      <c r="A60" s="4">
        <v>600</v>
      </c>
      <c r="B60" s="10" t="s">
        <v>39</v>
      </c>
      <c r="C60" s="3" t="s">
        <v>3</v>
      </c>
      <c r="D60" s="3" t="s">
        <v>8</v>
      </c>
    </row>
    <row r="61" spans="1:4" x14ac:dyDescent="0.2">
      <c r="A61" s="4">
        <v>600</v>
      </c>
      <c r="B61" s="10" t="s">
        <v>39</v>
      </c>
      <c r="C61" s="3" t="s">
        <v>3</v>
      </c>
      <c r="D61" s="3" t="s">
        <v>4</v>
      </c>
    </row>
    <row r="62" spans="1:4" x14ac:dyDescent="0.2">
      <c r="A62" s="5">
        <v>7068.75</v>
      </c>
      <c r="B62" s="10" t="s">
        <v>40</v>
      </c>
      <c r="C62" s="3" t="s">
        <v>29</v>
      </c>
      <c r="D62" s="3" t="s">
        <v>8</v>
      </c>
    </row>
    <row r="63" spans="1:4" x14ac:dyDescent="0.2">
      <c r="A63" s="4">
        <v>600</v>
      </c>
      <c r="B63" s="10" t="s">
        <v>39</v>
      </c>
      <c r="C63" s="3" t="s">
        <v>3</v>
      </c>
      <c r="D63" s="3" t="s">
        <v>8</v>
      </c>
    </row>
    <row r="64" spans="1:4" x14ac:dyDescent="0.2">
      <c r="A64" s="5">
        <v>5620</v>
      </c>
      <c r="B64" s="10" t="s">
        <v>40</v>
      </c>
      <c r="C64" s="3" t="s">
        <v>24</v>
      </c>
      <c r="D64" s="3" t="s">
        <v>14</v>
      </c>
    </row>
    <row r="65" spans="1:4" x14ac:dyDescent="0.2">
      <c r="A65" s="4">
        <v>600</v>
      </c>
      <c r="B65" s="10" t="s">
        <v>39</v>
      </c>
      <c r="C65" s="3" t="s">
        <v>3</v>
      </c>
      <c r="D65" s="3" t="s">
        <v>4</v>
      </c>
    </row>
    <row r="66" spans="1:4" x14ac:dyDescent="0.2">
      <c r="A66" s="5">
        <v>6264.74</v>
      </c>
      <c r="B66" s="10" t="s">
        <v>40</v>
      </c>
      <c r="C66" s="3" t="s">
        <v>30</v>
      </c>
      <c r="D66" s="3" t="s">
        <v>14</v>
      </c>
    </row>
    <row r="67" spans="1:4" x14ac:dyDescent="0.2">
      <c r="A67" s="5">
        <v>2850</v>
      </c>
      <c r="B67" s="10" t="s">
        <v>40</v>
      </c>
      <c r="C67" s="3" t="s">
        <v>31</v>
      </c>
      <c r="D67" s="3" t="s">
        <v>14</v>
      </c>
    </row>
    <row r="68" spans="1:4" x14ac:dyDescent="0.2">
      <c r="A68" s="5">
        <v>6570</v>
      </c>
      <c r="B68" s="10" t="s">
        <v>40</v>
      </c>
      <c r="C68" s="3" t="s">
        <v>32</v>
      </c>
      <c r="D68" s="3" t="s">
        <v>4</v>
      </c>
    </row>
    <row r="69" spans="1:4" x14ac:dyDescent="0.2">
      <c r="A69" s="5">
        <v>18730</v>
      </c>
      <c r="B69" s="10" t="s">
        <v>40</v>
      </c>
      <c r="C69" s="3" t="s">
        <v>32</v>
      </c>
      <c r="D69" s="3" t="s">
        <v>14</v>
      </c>
    </row>
    <row r="70" spans="1:4" x14ac:dyDescent="0.2">
      <c r="A70" s="5">
        <v>23000</v>
      </c>
      <c r="B70" s="10" t="s">
        <v>40</v>
      </c>
      <c r="C70" s="3" t="s">
        <v>33</v>
      </c>
      <c r="D70" s="3" t="s">
        <v>4</v>
      </c>
    </row>
    <row r="71" spans="1:4" x14ac:dyDescent="0.2">
      <c r="A71" s="5">
        <v>14476</v>
      </c>
      <c r="B71" s="10" t="s">
        <v>40</v>
      </c>
      <c r="C71" s="3" t="s">
        <v>24</v>
      </c>
      <c r="D71" s="3" t="s">
        <v>14</v>
      </c>
    </row>
    <row r="72" spans="1:4" x14ac:dyDescent="0.2">
      <c r="A72" s="5">
        <v>7377.71</v>
      </c>
      <c r="B72" s="10" t="s">
        <v>40</v>
      </c>
      <c r="C72" s="3" t="s">
        <v>30</v>
      </c>
      <c r="D72" s="3" t="s">
        <v>4</v>
      </c>
    </row>
    <row r="73" spans="1:4" x14ac:dyDescent="0.2">
      <c r="A73" s="5">
        <v>1219.95</v>
      </c>
      <c r="B73" s="10" t="s">
        <v>40</v>
      </c>
      <c r="C73" s="3" t="s">
        <v>30</v>
      </c>
      <c r="D73" s="3" t="s">
        <v>8</v>
      </c>
    </row>
    <row r="74" spans="1:4" x14ac:dyDescent="0.2">
      <c r="A74" s="4">
        <v>358.14</v>
      </c>
      <c r="B74" s="10" t="s">
        <v>40</v>
      </c>
      <c r="C74" s="3" t="s">
        <v>30</v>
      </c>
      <c r="D74" s="3" t="s">
        <v>4</v>
      </c>
    </row>
    <row r="75" spans="1:4" x14ac:dyDescent="0.2">
      <c r="A75" s="5">
        <v>1011.18</v>
      </c>
      <c r="B75" s="10" t="s">
        <v>40</v>
      </c>
      <c r="C75" s="3" t="s">
        <v>30</v>
      </c>
      <c r="D75" s="3" t="s">
        <v>4</v>
      </c>
    </row>
    <row r="76" spans="1:4" x14ac:dyDescent="0.2">
      <c r="A76" s="5">
        <v>4743.3100000000004</v>
      </c>
      <c r="B76" s="10" t="s">
        <v>40</v>
      </c>
      <c r="C76" s="3" t="s">
        <v>30</v>
      </c>
      <c r="D76" s="3" t="s">
        <v>4</v>
      </c>
    </row>
    <row r="77" spans="1:4" x14ac:dyDescent="0.2">
      <c r="A77" s="5">
        <v>18197.5</v>
      </c>
      <c r="B77" s="10" t="s">
        <v>39</v>
      </c>
      <c r="C77" s="3" t="s">
        <v>13</v>
      </c>
      <c r="D77" s="3" t="s">
        <v>4</v>
      </c>
    </row>
    <row r="78" spans="1:4" x14ac:dyDescent="0.2">
      <c r="A78" s="5">
        <v>83020.94</v>
      </c>
      <c r="B78" s="10" t="s">
        <v>40</v>
      </c>
      <c r="C78" s="3" t="s">
        <v>34</v>
      </c>
      <c r="D78" s="3" t="s">
        <v>4</v>
      </c>
    </row>
    <row r="79" spans="1:4" x14ac:dyDescent="0.2">
      <c r="A79" s="5">
        <v>23868</v>
      </c>
      <c r="B79" s="10" t="s">
        <v>40</v>
      </c>
      <c r="C79" s="3" t="s">
        <v>24</v>
      </c>
      <c r="D79" s="3" t="s">
        <v>14</v>
      </c>
    </row>
    <row r="80" spans="1:4" x14ac:dyDescent="0.2">
      <c r="A80" s="5">
        <v>1834.2</v>
      </c>
      <c r="B80" s="10" t="s">
        <v>40</v>
      </c>
      <c r="C80" s="3" t="s">
        <v>35</v>
      </c>
      <c r="D80" s="3" t="s">
        <v>8</v>
      </c>
    </row>
    <row r="81" spans="1:4" x14ac:dyDescent="0.2">
      <c r="A81" s="4">
        <v>600</v>
      </c>
      <c r="B81" s="10" t="s">
        <v>39</v>
      </c>
      <c r="C81" s="3" t="s">
        <v>3</v>
      </c>
      <c r="D81" s="3" t="s">
        <v>4</v>
      </c>
    </row>
    <row r="82" spans="1:4" x14ac:dyDescent="0.2">
      <c r="A82" s="5">
        <v>8160</v>
      </c>
      <c r="B82" s="10" t="s">
        <v>40</v>
      </c>
      <c r="C82" s="3" t="s">
        <v>32</v>
      </c>
      <c r="D82" s="3" t="s">
        <v>4</v>
      </c>
    </row>
    <row r="83" spans="1:4" x14ac:dyDescent="0.2">
      <c r="A83" s="5">
        <v>2619.6</v>
      </c>
      <c r="B83" s="10" t="s">
        <v>40</v>
      </c>
      <c r="C83" s="3" t="s">
        <v>35</v>
      </c>
      <c r="D83" s="3" t="s">
        <v>4</v>
      </c>
    </row>
    <row r="84" spans="1:4" x14ac:dyDescent="0.2">
      <c r="A84" s="5">
        <v>1834.2</v>
      </c>
      <c r="B84" s="10" t="s">
        <v>40</v>
      </c>
      <c r="C84" s="3" t="s">
        <v>35</v>
      </c>
      <c r="D84" s="3" t="s">
        <v>14</v>
      </c>
    </row>
    <row r="85" spans="1:4" x14ac:dyDescent="0.2">
      <c r="A85" s="5">
        <v>10180</v>
      </c>
      <c r="B85" s="10" t="s">
        <v>40</v>
      </c>
      <c r="C85" s="3" t="s">
        <v>18</v>
      </c>
      <c r="D85" s="3" t="s">
        <v>6</v>
      </c>
    </row>
    <row r="86" spans="1:4" x14ac:dyDescent="0.2">
      <c r="A86" s="5">
        <v>13805</v>
      </c>
      <c r="B86" s="10" t="s">
        <v>40</v>
      </c>
      <c r="C86" s="3" t="s">
        <v>24</v>
      </c>
      <c r="D86" s="3" t="s">
        <v>14</v>
      </c>
    </row>
    <row r="87" spans="1:4" x14ac:dyDescent="0.2">
      <c r="A87" s="5">
        <v>2200</v>
      </c>
      <c r="B87" s="10" t="s">
        <v>40</v>
      </c>
      <c r="C87" s="3" t="s">
        <v>24</v>
      </c>
      <c r="D87" s="3" t="s">
        <v>4</v>
      </c>
    </row>
    <row r="88" spans="1:4" x14ac:dyDescent="0.2">
      <c r="A88" s="5">
        <v>2752.89</v>
      </c>
      <c r="B88" s="10" t="s">
        <v>40</v>
      </c>
      <c r="C88" s="3" t="s">
        <v>34</v>
      </c>
      <c r="D88" s="3" t="s">
        <v>4</v>
      </c>
    </row>
    <row r="89" spans="1:4" x14ac:dyDescent="0.2">
      <c r="A89" s="5">
        <v>33476.639999999999</v>
      </c>
      <c r="B89" s="10" t="s">
        <v>40</v>
      </c>
      <c r="C89" s="3" t="s">
        <v>34</v>
      </c>
      <c r="D89" s="3" t="s">
        <v>4</v>
      </c>
    </row>
    <row r="90" spans="1:4" x14ac:dyDescent="0.2">
      <c r="A90" s="5">
        <v>18228.68</v>
      </c>
      <c r="B90" s="10" t="s">
        <v>40</v>
      </c>
      <c r="C90" s="3" t="s">
        <v>34</v>
      </c>
      <c r="D90" s="3" t="s">
        <v>14</v>
      </c>
    </row>
    <row r="91" spans="1:4" x14ac:dyDescent="0.2">
      <c r="A91" s="5">
        <v>7965.04</v>
      </c>
      <c r="B91" s="10" t="s">
        <v>40</v>
      </c>
      <c r="C91" s="3" t="s">
        <v>31</v>
      </c>
      <c r="D91" s="3" t="s">
        <v>4</v>
      </c>
    </row>
    <row r="92" spans="1:4" x14ac:dyDescent="0.2">
      <c r="A92" s="4">
        <v>897.6</v>
      </c>
      <c r="B92" s="10" t="s">
        <v>39</v>
      </c>
      <c r="C92" s="3" t="s">
        <v>36</v>
      </c>
      <c r="D92" s="3" t="s">
        <v>4</v>
      </c>
    </row>
    <row r="93" spans="1:4" x14ac:dyDescent="0.2">
      <c r="A93" s="4">
        <v>440</v>
      </c>
      <c r="B93" s="10" t="s">
        <v>40</v>
      </c>
      <c r="C93" s="3" t="s">
        <v>18</v>
      </c>
      <c r="D93" s="3" t="s">
        <v>6</v>
      </c>
    </row>
    <row r="94" spans="1:4" x14ac:dyDescent="0.2">
      <c r="A94" s="5">
        <v>29680</v>
      </c>
      <c r="B94" s="10" t="s">
        <v>40</v>
      </c>
      <c r="C94" s="3" t="s">
        <v>5</v>
      </c>
      <c r="D94" s="3" t="s">
        <v>6</v>
      </c>
    </row>
    <row r="95" spans="1:4" x14ac:dyDescent="0.2">
      <c r="A95" s="4">
        <v>434.69</v>
      </c>
      <c r="B95" s="10" t="s">
        <v>40</v>
      </c>
      <c r="C95" s="3" t="s">
        <v>37</v>
      </c>
      <c r="D95" s="3" t="s">
        <v>14</v>
      </c>
    </row>
  </sheetData>
  <autoFilter ref="A7:D95"/>
  <pageMargins left="0" right="0" top="0.98425196850393704" bottom="0.98425196850393704" header="0.51181102362204722" footer="0.51181102362204722"/>
  <pageSetup paperSize="9" scale="15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Лимит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Y</dc:creator>
  <cp:lastModifiedBy>Alexander Y</cp:lastModifiedBy>
  <cp:revision>1</cp:revision>
  <cp:lastPrinted>2014-06-04T13:59:57Z</cp:lastPrinted>
  <dcterms:created xsi:type="dcterms:W3CDTF">2014-06-04T10:28:38Z</dcterms:created>
  <dcterms:modified xsi:type="dcterms:W3CDTF">2014-06-05T05:53:27Z</dcterms:modified>
</cp:coreProperties>
</file>