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320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I26" i="1" l="1"/>
  <c r="I4" i="1"/>
</calcChain>
</file>

<file path=xl/sharedStrings.xml><?xml version="1.0" encoding="utf-8"?>
<sst xmlns="http://schemas.openxmlformats.org/spreadsheetml/2006/main" count="43" uniqueCount="23">
  <si>
    <t>%</t>
  </si>
  <si>
    <t>100,01 – 105,00%</t>
  </si>
  <si>
    <t>105,01-110,00 %</t>
  </si>
  <si>
    <t>110,01-115,00 %</t>
  </si>
  <si>
    <t>&gt;115,01%</t>
  </si>
  <si>
    <t>ФИО</t>
  </si>
  <si>
    <t>Экономический критерий</t>
  </si>
  <si>
    <t>Петров В.И.</t>
  </si>
  <si>
    <t>оклад</t>
  </si>
  <si>
    <t>Качесвенный/ количественный критерий</t>
  </si>
  <si>
    <t>менеджер</t>
  </si>
  <si>
    <t>Сидоров Е.Б.</t>
  </si>
  <si>
    <t>региональный управляющий</t>
  </si>
  <si>
    <t>РЕГИОН</t>
  </si>
  <si>
    <t>план прибыль</t>
  </si>
  <si>
    <t>факт прибыль</t>
  </si>
  <si>
    <t>план продажи</t>
  </si>
  <si>
    <t>факт продажи</t>
  </si>
  <si>
    <t>Региональный управляющий</t>
  </si>
  <si>
    <t>Руководитель отдела по УРС</t>
  </si>
  <si>
    <t xml:space="preserve">если(Н26&gt;=100,01, но &lt;=105,00,то С31*С26); (Н27&gt;=10,5,01, но&lt;=110,00, то С31*С27);(Н26&gt;=110,01,  но&lt;= 115,00, то С31*С28);(Н26&lt;115,01,то С31*С29) </t>
  </si>
  <si>
    <t xml:space="preserve">если(Н4&gt;=100,01, но &lt;=105,00,то С6); (Н27&gt;=10,5,01, но&lt;=110,00, то С7);(Н26&gt;=110,01,  но&lt;= 115,00, то С8);(Н26&lt;115,01,то С9) </t>
  </si>
  <si>
    <t>максимальная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</si>
</sst>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D11" sqref="D11"/>
    </sheetView>
  </sheetViews>
  <sheetFormatPr defaultRowHeight="15" x14ac:dyDescent="0.25"/>
  <cols>
    <col min="1" max="1" width="9.140625" style="2"/>
    <col min="2" max="2" width="18.85546875" style="2" customWidth="1"/>
    <col min="3" max="3" width="6.42578125" style="2" bestFit="1" customWidth="1"/>
    <col min="4" max="4" width="10.7109375" style="2" customWidth="1"/>
    <col min="5" max="5" width="15.7109375" style="2" customWidth="1"/>
    <col min="6" max="6" width="20.85546875" style="2" customWidth="1"/>
    <col min="7" max="8" width="9.140625" style="2"/>
    <col min="9" max="9" width="10.28515625" style="2" bestFit="1" customWidth="1"/>
    <col min="10" max="10" width="9.140625" style="2"/>
    <col min="11" max="11" width="75.5703125" style="2" customWidth="1"/>
    <col min="12" max="16384" width="9.140625" style="2"/>
  </cols>
  <sheetData>
    <row r="1" spans="1:11" x14ac:dyDescent="0.25">
      <c r="B1" s="3" t="s">
        <v>13</v>
      </c>
      <c r="C1" s="4"/>
      <c r="D1" s="4"/>
      <c r="E1" s="4"/>
    </row>
    <row r="2" spans="1:11" ht="15.75" thickBot="1" x14ac:dyDescent="0.3">
      <c r="E2" s="1"/>
    </row>
    <row r="3" spans="1:11" ht="30.75" thickBot="1" x14ac:dyDescent="0.3">
      <c r="A3" s="6"/>
      <c r="B3" s="19" t="s">
        <v>10</v>
      </c>
      <c r="C3" s="7"/>
      <c r="D3" s="7"/>
      <c r="E3" s="7"/>
      <c r="F3" s="7"/>
      <c r="G3" s="22" t="s">
        <v>16</v>
      </c>
      <c r="H3" s="22" t="s">
        <v>17</v>
      </c>
      <c r="I3" s="23" t="s">
        <v>0</v>
      </c>
    </row>
    <row r="4" spans="1:11" ht="15.75" thickBot="1" x14ac:dyDescent="0.3">
      <c r="A4" s="8"/>
      <c r="B4" s="9"/>
      <c r="C4" s="9"/>
      <c r="D4" s="9"/>
      <c r="E4" s="9"/>
      <c r="F4" s="9"/>
      <c r="G4" s="20">
        <v>150</v>
      </c>
      <c r="H4" s="21">
        <v>120</v>
      </c>
      <c r="I4" s="27">
        <f>H4/G4*100</f>
        <v>80</v>
      </c>
    </row>
    <row r="5" spans="1:11" ht="15.75" thickBot="1" x14ac:dyDescent="0.3">
      <c r="A5" s="8"/>
      <c r="B5" s="5"/>
      <c r="C5" s="9"/>
      <c r="D5" s="9"/>
      <c r="E5" s="9"/>
      <c r="F5" s="9"/>
      <c r="G5" s="9"/>
      <c r="H5" s="9"/>
      <c r="I5" s="10"/>
    </row>
    <row r="6" spans="1:11" x14ac:dyDescent="0.25">
      <c r="A6" s="8"/>
      <c r="B6" s="11" t="s">
        <v>1</v>
      </c>
      <c r="C6" s="24">
        <v>5000</v>
      </c>
      <c r="D6" s="9"/>
      <c r="E6" s="9"/>
      <c r="F6" s="9"/>
      <c r="G6" s="9"/>
      <c r="H6" s="9"/>
      <c r="I6" s="10"/>
    </row>
    <row r="7" spans="1:11" x14ac:dyDescent="0.25">
      <c r="A7" s="8"/>
      <c r="B7" s="12" t="s">
        <v>2</v>
      </c>
      <c r="C7" s="25">
        <v>10000</v>
      </c>
      <c r="D7" s="9"/>
      <c r="E7" s="9"/>
      <c r="F7" s="9"/>
      <c r="G7" s="9"/>
      <c r="H7" s="9"/>
      <c r="I7" s="10"/>
    </row>
    <row r="8" spans="1:11" x14ac:dyDescent="0.25">
      <c r="A8" s="8"/>
      <c r="B8" s="12" t="s">
        <v>3</v>
      </c>
      <c r="C8" s="25">
        <v>15000</v>
      </c>
      <c r="D8" s="9"/>
      <c r="E8" s="9"/>
      <c r="F8" s="9"/>
      <c r="G8" s="9"/>
      <c r="H8" s="9"/>
      <c r="I8" s="10"/>
    </row>
    <row r="9" spans="1:11" ht="15.75" thickBot="1" x14ac:dyDescent="0.3">
      <c r="A9" s="8"/>
      <c r="B9" s="13" t="s">
        <v>4</v>
      </c>
      <c r="C9" s="26">
        <v>20000</v>
      </c>
      <c r="D9" s="9"/>
      <c r="E9" s="9"/>
      <c r="F9" s="9"/>
      <c r="G9" s="9"/>
      <c r="H9" s="9"/>
      <c r="I9" s="10"/>
      <c r="K9" s="15" t="s">
        <v>22</v>
      </c>
    </row>
    <row r="10" spans="1:11" ht="45" x14ac:dyDescent="0.25">
      <c r="A10" s="8"/>
      <c r="B10" s="14" t="s">
        <v>5</v>
      </c>
      <c r="C10" s="14" t="s">
        <v>8</v>
      </c>
      <c r="D10" s="15" t="s">
        <v>22</v>
      </c>
      <c r="E10" s="15" t="s">
        <v>6</v>
      </c>
      <c r="F10" s="15" t="s">
        <v>9</v>
      </c>
      <c r="G10" s="15"/>
      <c r="H10" s="15"/>
      <c r="I10" s="10"/>
      <c r="K10" s="28" t="s">
        <v>21</v>
      </c>
    </row>
    <row r="11" spans="1:11" x14ac:dyDescent="0.25">
      <c r="A11" s="8"/>
      <c r="B11" s="15" t="s">
        <v>7</v>
      </c>
      <c r="C11" s="15">
        <v>40000</v>
      </c>
      <c r="D11" s="28" t="str">
        <f>IF(I$4&lt;100,"наверно 0",IF(I$4&lt;105,C$6,IF(I$4&lt;110,C$7,IF(I$4&lt;115,C$8,C$9))))</f>
        <v>наверно 0</v>
      </c>
      <c r="E11" s="15"/>
      <c r="F11" s="15"/>
      <c r="G11" s="15"/>
      <c r="H11" s="15"/>
      <c r="I11" s="10"/>
    </row>
    <row r="12" spans="1:11" x14ac:dyDescent="0.25">
      <c r="A12" s="8"/>
      <c r="B12" s="15" t="s">
        <v>7</v>
      </c>
      <c r="C12" s="15">
        <v>40000</v>
      </c>
      <c r="D12"/>
      <c r="E12" s="15"/>
      <c r="F12" s="15"/>
      <c r="G12" s="15"/>
      <c r="H12" s="15"/>
      <c r="I12" s="10"/>
    </row>
    <row r="13" spans="1:11" x14ac:dyDescent="0.25">
      <c r="A13" s="8"/>
      <c r="B13" s="15" t="s">
        <v>7</v>
      </c>
      <c r="C13" s="15">
        <v>40000</v>
      </c>
      <c r="D13" s="15"/>
      <c r="E13" s="15"/>
      <c r="F13" s="15"/>
      <c r="G13" s="15"/>
      <c r="H13" s="15"/>
      <c r="I13" s="10"/>
    </row>
    <row r="14" spans="1:11" x14ac:dyDescent="0.25">
      <c r="A14" s="8"/>
      <c r="B14" s="15" t="s">
        <v>7</v>
      </c>
      <c r="C14" s="15">
        <v>40000</v>
      </c>
      <c r="D14" s="15"/>
      <c r="E14" s="15"/>
      <c r="F14" s="15"/>
      <c r="G14" s="15"/>
      <c r="H14" s="15"/>
      <c r="I14" s="10"/>
    </row>
    <row r="15" spans="1:11" x14ac:dyDescent="0.25">
      <c r="A15" s="8"/>
      <c r="B15" s="15" t="s">
        <v>7</v>
      </c>
      <c r="C15" s="15">
        <v>40000</v>
      </c>
      <c r="D15" s="15"/>
      <c r="E15" s="15"/>
      <c r="F15" s="15"/>
      <c r="G15" s="15"/>
      <c r="H15" s="15"/>
      <c r="I15" s="10"/>
    </row>
    <row r="16" spans="1:11" x14ac:dyDescent="0.25">
      <c r="A16" s="8"/>
      <c r="B16" s="15" t="s">
        <v>7</v>
      </c>
      <c r="C16" s="15">
        <v>40000</v>
      </c>
      <c r="D16" s="15"/>
      <c r="E16" s="15"/>
      <c r="F16" s="15"/>
      <c r="G16" s="15"/>
      <c r="H16" s="15"/>
      <c r="I16" s="10"/>
    </row>
    <row r="17" spans="1:11" x14ac:dyDescent="0.25">
      <c r="A17" s="8"/>
      <c r="B17" s="15" t="s">
        <v>7</v>
      </c>
      <c r="C17" s="15">
        <v>40000</v>
      </c>
      <c r="D17" s="15"/>
      <c r="E17" s="15"/>
      <c r="F17" s="15"/>
      <c r="G17" s="15"/>
      <c r="H17" s="15"/>
      <c r="I17" s="10"/>
    </row>
    <row r="18" spans="1:11" x14ac:dyDescent="0.25">
      <c r="A18" s="8"/>
      <c r="B18" s="15" t="s">
        <v>7</v>
      </c>
      <c r="C18" s="15">
        <v>40000</v>
      </c>
      <c r="D18" s="15"/>
      <c r="E18" s="15"/>
      <c r="F18" s="15"/>
      <c r="G18" s="15"/>
      <c r="H18" s="15"/>
      <c r="I18" s="10"/>
    </row>
    <row r="19" spans="1:11" x14ac:dyDescent="0.25">
      <c r="A19" s="8"/>
      <c r="B19" s="15" t="s">
        <v>7</v>
      </c>
      <c r="C19" s="15">
        <v>40000</v>
      </c>
      <c r="D19" s="15"/>
      <c r="E19" s="15"/>
      <c r="F19" s="15"/>
      <c r="G19" s="15"/>
      <c r="H19" s="15"/>
      <c r="I19" s="10"/>
    </row>
    <row r="20" spans="1:11" ht="15.75" thickBot="1" x14ac:dyDescent="0.3">
      <c r="A20" s="16"/>
      <c r="B20" s="17"/>
      <c r="C20" s="17"/>
      <c r="D20" s="17"/>
      <c r="E20" s="17"/>
      <c r="F20" s="17"/>
      <c r="G20" s="17"/>
      <c r="H20" s="17"/>
      <c r="I20" s="18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11" ht="15.75" thickBot="1" x14ac:dyDescent="0.3">
      <c r="A24" s="5"/>
      <c r="B24" s="5"/>
      <c r="C24" s="5"/>
      <c r="D24" s="5"/>
      <c r="E24" s="5"/>
      <c r="F24" s="5"/>
      <c r="G24" s="5"/>
      <c r="H24" s="5"/>
      <c r="I24" s="5"/>
    </row>
    <row r="25" spans="1:11" ht="30.75" thickBot="1" x14ac:dyDescent="0.3">
      <c r="A25" s="6"/>
      <c r="B25" s="19" t="s">
        <v>12</v>
      </c>
      <c r="C25" s="7"/>
      <c r="D25" s="7"/>
      <c r="E25" s="7"/>
      <c r="F25" s="7"/>
      <c r="G25" s="22" t="s">
        <v>14</v>
      </c>
      <c r="H25" s="22" t="s">
        <v>15</v>
      </c>
      <c r="I25" s="23" t="s">
        <v>0</v>
      </c>
    </row>
    <row r="26" spans="1:11" ht="15.75" thickBot="1" x14ac:dyDescent="0.3">
      <c r="A26" s="8"/>
      <c r="B26" s="11" t="s">
        <v>1</v>
      </c>
      <c r="C26" s="24">
        <v>0.5</v>
      </c>
      <c r="D26" s="9"/>
      <c r="E26" s="9"/>
      <c r="F26" s="9"/>
      <c r="G26" s="20">
        <v>150</v>
      </c>
      <c r="H26" s="21">
        <v>120</v>
      </c>
      <c r="I26" s="27">
        <f>H26/G26*100</f>
        <v>80</v>
      </c>
    </row>
    <row r="27" spans="1:11" x14ac:dyDescent="0.25">
      <c r="A27" s="8"/>
      <c r="B27" s="12" t="s">
        <v>2</v>
      </c>
      <c r="C27" s="25">
        <v>0.75</v>
      </c>
      <c r="D27" s="9"/>
      <c r="E27" s="9"/>
      <c r="F27" s="9"/>
      <c r="G27" s="9"/>
      <c r="H27" s="9"/>
      <c r="I27" s="10"/>
    </row>
    <row r="28" spans="1:11" x14ac:dyDescent="0.25">
      <c r="A28" s="8"/>
      <c r="B28" s="12" t="s">
        <v>3</v>
      </c>
      <c r="C28" s="25">
        <v>1</v>
      </c>
      <c r="D28" s="9"/>
      <c r="E28" s="9"/>
      <c r="F28" s="9"/>
      <c r="G28" s="9"/>
      <c r="H28" s="9"/>
      <c r="I28" s="10"/>
    </row>
    <row r="29" spans="1:11" ht="15.75" thickBot="1" x14ac:dyDescent="0.3">
      <c r="A29" s="8"/>
      <c r="B29" s="13" t="s">
        <v>4</v>
      </c>
      <c r="C29" s="26">
        <v>1.5</v>
      </c>
      <c r="D29" s="9"/>
      <c r="E29" s="9"/>
      <c r="F29" s="9"/>
      <c r="G29" s="9"/>
      <c r="H29" s="9"/>
      <c r="I29" s="10"/>
    </row>
    <row r="30" spans="1:11" ht="45" x14ac:dyDescent="0.25">
      <c r="A30" s="8"/>
      <c r="B30" s="14" t="s">
        <v>5</v>
      </c>
      <c r="C30" s="14" t="s">
        <v>8</v>
      </c>
      <c r="D30" s="15" t="s">
        <v>22</v>
      </c>
      <c r="E30" s="15" t="s">
        <v>6</v>
      </c>
      <c r="F30" s="15" t="s">
        <v>9</v>
      </c>
      <c r="G30" s="15"/>
      <c r="H30" s="15"/>
      <c r="I30" s="10"/>
      <c r="K30" s="15" t="s">
        <v>22</v>
      </c>
    </row>
    <row r="31" spans="1:11" ht="30" x14ac:dyDescent="0.25">
      <c r="A31" s="8"/>
      <c r="B31" s="15" t="s">
        <v>11</v>
      </c>
      <c r="C31" s="28">
        <v>50000</v>
      </c>
      <c r="D31" s="28"/>
      <c r="E31" s="15"/>
      <c r="F31" s="15"/>
      <c r="G31" s="15"/>
      <c r="H31" s="15"/>
      <c r="I31" s="10"/>
      <c r="K31" s="28" t="s">
        <v>20</v>
      </c>
    </row>
    <row r="32" spans="1:11" ht="15.75" thickBot="1" x14ac:dyDescent="0.3">
      <c r="A32" s="16"/>
      <c r="B32" s="17"/>
      <c r="C32" s="17"/>
      <c r="D32" s="17"/>
      <c r="E32" s="17"/>
      <c r="F32" s="17"/>
      <c r="G32" s="17"/>
      <c r="H32" s="17"/>
      <c r="I32" s="18"/>
    </row>
    <row r="35" spans="2:8" ht="30" x14ac:dyDescent="0.25">
      <c r="B35" s="2" t="s">
        <v>18</v>
      </c>
      <c r="E35" s="4"/>
      <c r="F35" s="4"/>
    </row>
    <row r="37" spans="2:8" ht="30" x14ac:dyDescent="0.25">
      <c r="B37" s="2" t="s">
        <v>19</v>
      </c>
      <c r="E37" s="4"/>
      <c r="F37" s="4"/>
      <c r="G37" s="29"/>
      <c r="H37" s="29"/>
    </row>
  </sheetData>
  <mergeCells count="1">
    <mergeCell ref="G37:H37"/>
  </mergeCells>
  <pageMargins left="0.70866141732283472" right="0.70866141732283472" top="0.74803149606299213" bottom="0.74803149606299213" header="0.31496062992125984" footer="0.31496062992125984"/>
  <pageSetup paperSize="9" scale="4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2014-06-23T17:46:56Z</cp:lastPrinted>
  <dcterms:created xsi:type="dcterms:W3CDTF">2014-06-23T17:03:52Z</dcterms:created>
  <dcterms:modified xsi:type="dcterms:W3CDTF">2014-06-23T19:07:49Z</dcterms:modified>
</cp:coreProperties>
</file>