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20115" windowHeight="724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17" i="2" l="1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I16" i="2" a="1"/>
  <c r="I16" i="2" s="1"/>
  <c r="H16" i="2" a="1"/>
  <c r="H16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I15" i="2" a="1"/>
  <c r="I15" i="2" s="1"/>
  <c r="H15" i="2" a="1"/>
  <c r="H15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I14" i="2" a="1"/>
  <c r="I14" i="2" s="1"/>
  <c r="H14" i="2" a="1"/>
  <c r="H14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I13" i="2" a="1"/>
  <c r="I13" i="2" s="1"/>
  <c r="H13" i="2" a="1"/>
  <c r="H13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I11" i="2" a="1"/>
  <c r="I11" i="2" s="1"/>
  <c r="H11" i="2" a="1"/>
  <c r="H11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I10" i="2" a="1"/>
  <c r="I10" i="2" s="1"/>
  <c r="H10" i="2" a="1"/>
  <c r="H10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I9" i="2" a="1"/>
  <c r="I9" i="2" s="1"/>
  <c r="H9" i="2" a="1"/>
  <c r="H9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I8" i="2" a="1"/>
  <c r="I8" i="2" s="1"/>
  <c r="H8" i="2" a="1"/>
  <c r="H8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I6" i="2" a="1"/>
  <c r="I6" i="2" s="1"/>
  <c r="H6" i="2" a="1"/>
  <c r="H6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I4" i="2" a="1"/>
  <c r="I4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I3" i="2" a="1"/>
  <c r="I3" i="2" s="1"/>
  <c r="H3" i="2" a="1"/>
  <c r="H3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4" i="2" a="1"/>
  <c r="B4" i="2"/>
  <c r="B5" i="2" a="1"/>
  <c r="B5" i="2"/>
  <c r="B6" i="2" a="1"/>
  <c r="B6" i="2" s="1"/>
  <c r="B7" i="2" a="1"/>
  <c r="B7" i="2"/>
  <c r="B8" i="2" a="1"/>
  <c r="B8" i="2"/>
  <c r="B9" i="2" a="1"/>
  <c r="B9" i="2"/>
  <c r="B10" i="2" a="1"/>
  <c r="B10" i="2" s="1"/>
  <c r="B11" i="2" a="1"/>
  <c r="B11" i="2"/>
  <c r="B12" i="2" a="1"/>
  <c r="B12" i="2" s="1"/>
  <c r="B13" i="2" a="1"/>
  <c r="B13" i="2"/>
  <c r="B14" i="2" a="1"/>
  <c r="B14" i="2" s="1"/>
  <c r="B15" i="2" a="1"/>
  <c r="B15" i="2"/>
  <c r="B16" i="2" a="1"/>
  <c r="B16" i="2" s="1"/>
  <c r="B17" i="2" a="1"/>
  <c r="B17" i="2" s="1"/>
  <c r="B3" i="2" a="1"/>
  <c r="B3" i="2" s="1"/>
</calcChain>
</file>

<file path=xl/sharedStrings.xml><?xml version="1.0" encoding="utf-8"?>
<sst xmlns="http://schemas.openxmlformats.org/spreadsheetml/2006/main" count="67" uniqueCount="40">
  <si>
    <t>№П/П</t>
  </si>
  <si>
    <t>Номер</t>
  </si>
  <si>
    <t>Магазин</t>
  </si>
  <si>
    <t>Округ</t>
  </si>
  <si>
    <t>Город</t>
  </si>
  <si>
    <t>Адрес</t>
  </si>
  <si>
    <t>Дата начала инвентаризации</t>
  </si>
  <si>
    <t>Дата окончания инвентаризации</t>
  </si>
  <si>
    <t>День/ночь</t>
  </si>
  <si>
    <t>Часы работы ТЦ</t>
  </si>
  <si>
    <t>Менеджеры</t>
  </si>
  <si>
    <t>Приволжский</t>
  </si>
  <si>
    <t>Ижевск</t>
  </si>
  <si>
    <t>н</t>
  </si>
  <si>
    <t>Высторобский</t>
  </si>
  <si>
    <t>Сибирский</t>
  </si>
  <si>
    <t>Омск</t>
  </si>
  <si>
    <t>Дулепов</t>
  </si>
  <si>
    <t>Центральный</t>
  </si>
  <si>
    <t>Липецк</t>
  </si>
  <si>
    <t>Н</t>
  </si>
  <si>
    <t>Малышкин</t>
  </si>
  <si>
    <t>Рязань</t>
  </si>
  <si>
    <t>Батталов</t>
  </si>
  <si>
    <t>Москва и МО</t>
  </si>
  <si>
    <t>Moscow</t>
  </si>
  <si>
    <t>День</t>
  </si>
  <si>
    <t>Калинин</t>
  </si>
  <si>
    <t>ТЦ СОЛНЫШКО</t>
  </si>
  <si>
    <t>ТЦ ЛУЧИК</t>
  </si>
  <si>
    <t>ТЦ ЗАРЯ</t>
  </si>
  <si>
    <t>ТЦ БИМ_БОМ</t>
  </si>
  <si>
    <t>ТЦ РАССВЕТ</t>
  </si>
  <si>
    <t>СКЛАД</t>
  </si>
  <si>
    <t>г.Ижевск,</t>
  </si>
  <si>
    <t xml:space="preserve">г. Ижевск </t>
  </si>
  <si>
    <t xml:space="preserve">г.Омск, </t>
  </si>
  <si>
    <t>г.Липецк,</t>
  </si>
  <si>
    <t xml:space="preserve">г.Рязань, </t>
  </si>
  <si>
    <t>м.Строгино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</si>
</sst>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"/>
  <sheetViews>
    <sheetView zoomScale="85" zoomScaleNormal="85" workbookViewId="0">
      <selection activeCell="C1" sqref="C1"/>
    </sheetView>
  </sheetViews>
  <sheetFormatPr defaultRowHeight="15" x14ac:dyDescent="0.25"/>
  <cols>
    <col min="3" max="3" width="24.140625" bestFit="1" customWidth="1"/>
    <col min="6" max="6" width="20.85546875" customWidth="1"/>
    <col min="7" max="7" width="14.85546875" customWidth="1"/>
    <col min="8" max="8" width="13" customWidth="1"/>
    <col min="11" max="11" width="14.7109375" customWidth="1"/>
  </cols>
  <sheetData>
    <row r="1" spans="1:11" s="3" customFormat="1" ht="60" x14ac:dyDescent="0.25">
      <c r="A1" s="2" t="s">
        <v>0</v>
      </c>
      <c r="B1" s="2" t="s">
        <v>1</v>
      </c>
      <c r="C1" s="11" t="s">
        <v>2</v>
      </c>
      <c r="D1" s="2" t="s">
        <v>3</v>
      </c>
      <c r="E1" s="2" t="s">
        <v>4</v>
      </c>
      <c r="F1" s="11" t="s">
        <v>5</v>
      </c>
      <c r="G1" s="2" t="s">
        <v>6</v>
      </c>
      <c r="H1" s="2" t="s">
        <v>7</v>
      </c>
      <c r="I1" s="11" t="s">
        <v>8</v>
      </c>
      <c r="J1" s="2" t="s">
        <v>9</v>
      </c>
      <c r="K1" s="2" t="s">
        <v>10</v>
      </c>
    </row>
    <row r="2" spans="1:11" s="3" customFormat="1" ht="30" x14ac:dyDescent="0.25">
      <c r="A2" s="2">
        <v>1</v>
      </c>
      <c r="B2" s="5">
        <v>332</v>
      </c>
      <c r="C2" s="5" t="s">
        <v>28</v>
      </c>
      <c r="D2" s="5" t="s">
        <v>11</v>
      </c>
      <c r="E2" s="5" t="s">
        <v>12</v>
      </c>
      <c r="F2" s="5" t="s">
        <v>34</v>
      </c>
      <c r="G2" s="6">
        <v>42066</v>
      </c>
      <c r="H2" s="6">
        <v>42067</v>
      </c>
      <c r="I2" s="5" t="s">
        <v>13</v>
      </c>
      <c r="J2" s="7"/>
      <c r="K2" s="5" t="s">
        <v>14</v>
      </c>
    </row>
    <row r="3" spans="1:11" s="3" customFormat="1" ht="30" x14ac:dyDescent="0.25">
      <c r="A3" s="2">
        <v>2</v>
      </c>
      <c r="B3" s="5">
        <v>332</v>
      </c>
      <c r="C3" s="5" t="s">
        <v>29</v>
      </c>
      <c r="D3" s="5" t="s">
        <v>11</v>
      </c>
      <c r="E3" s="5" t="s">
        <v>12</v>
      </c>
      <c r="F3" s="5" t="s">
        <v>35</v>
      </c>
      <c r="G3" s="6">
        <v>42067</v>
      </c>
      <c r="H3" s="6">
        <v>42068</v>
      </c>
      <c r="I3" s="5" t="s">
        <v>13</v>
      </c>
      <c r="J3" s="7"/>
      <c r="K3" s="5" t="s">
        <v>14</v>
      </c>
    </row>
    <row r="4" spans="1:11" s="3" customFormat="1" ht="30" x14ac:dyDescent="0.25">
      <c r="A4" s="2">
        <v>3</v>
      </c>
      <c r="B4" s="5">
        <v>332</v>
      </c>
      <c r="C4" s="5" t="s">
        <v>30</v>
      </c>
      <c r="D4" s="5" t="s">
        <v>15</v>
      </c>
      <c r="E4" s="5" t="s">
        <v>16</v>
      </c>
      <c r="F4" s="5" t="s">
        <v>36</v>
      </c>
      <c r="G4" s="6">
        <v>42068</v>
      </c>
      <c r="H4" s="6">
        <v>42069</v>
      </c>
      <c r="I4" s="5" t="s">
        <v>13</v>
      </c>
      <c r="J4" s="7"/>
      <c r="K4" s="5" t="s">
        <v>17</v>
      </c>
    </row>
    <row r="5" spans="1:11" s="3" customFormat="1" ht="30" x14ac:dyDescent="0.25">
      <c r="A5" s="2">
        <v>4</v>
      </c>
      <c r="B5" s="5">
        <v>332</v>
      </c>
      <c r="C5" s="5" t="s">
        <v>31</v>
      </c>
      <c r="D5" s="5" t="s">
        <v>18</v>
      </c>
      <c r="E5" s="5" t="s">
        <v>19</v>
      </c>
      <c r="F5" s="5" t="s">
        <v>37</v>
      </c>
      <c r="G5" s="6">
        <v>42069</v>
      </c>
      <c r="H5" s="6">
        <v>42070</v>
      </c>
      <c r="I5" s="5" t="s">
        <v>20</v>
      </c>
      <c r="J5" s="5"/>
      <c r="K5" s="5" t="s">
        <v>21</v>
      </c>
    </row>
    <row r="6" spans="1:11" s="3" customFormat="1" ht="30" x14ac:dyDescent="0.25">
      <c r="A6" s="2">
        <v>5</v>
      </c>
      <c r="B6" s="5">
        <v>332</v>
      </c>
      <c r="C6" s="5" t="s">
        <v>32</v>
      </c>
      <c r="D6" s="5" t="s">
        <v>18</v>
      </c>
      <c r="E6" s="5" t="s">
        <v>22</v>
      </c>
      <c r="F6" s="5" t="s">
        <v>38</v>
      </c>
      <c r="G6" s="6">
        <v>42070</v>
      </c>
      <c r="H6" s="6">
        <v>42071</v>
      </c>
      <c r="I6" s="5" t="s">
        <v>20</v>
      </c>
      <c r="J6" s="5"/>
      <c r="K6" s="5" t="s">
        <v>23</v>
      </c>
    </row>
    <row r="7" spans="1:11" s="3" customFormat="1" ht="30" x14ac:dyDescent="0.25">
      <c r="A7" s="2">
        <v>6</v>
      </c>
      <c r="B7" s="5"/>
      <c r="C7" s="5" t="s">
        <v>33</v>
      </c>
      <c r="D7" s="5" t="s">
        <v>24</v>
      </c>
      <c r="E7" s="5" t="s">
        <v>25</v>
      </c>
      <c r="F7" s="5" t="s">
        <v>39</v>
      </c>
      <c r="G7" s="6">
        <v>42071</v>
      </c>
      <c r="H7" s="6">
        <v>42071</v>
      </c>
      <c r="I7" s="5" t="s">
        <v>26</v>
      </c>
      <c r="J7" s="5"/>
      <c r="K7" s="5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7"/>
  <sheetViews>
    <sheetView tabSelected="1" workbookViewId="0">
      <selection activeCell="C22" sqref="C22"/>
    </sheetView>
  </sheetViews>
  <sheetFormatPr defaultRowHeight="15" x14ac:dyDescent="0.25"/>
  <cols>
    <col min="1" max="1" width="17.5703125" style="4" bestFit="1" customWidth="1"/>
    <col min="2" max="9" width="16.7109375" style="4" customWidth="1"/>
    <col min="10" max="10" width="16.5703125" customWidth="1"/>
  </cols>
  <sheetData>
    <row r="1" spans="1:10" s="1" customForma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0" x14ac:dyDescent="0.25">
      <c r="A2" s="8"/>
      <c r="B2" s="9">
        <v>42066</v>
      </c>
      <c r="C2" s="9">
        <v>42067</v>
      </c>
      <c r="D2" s="9">
        <v>42068</v>
      </c>
      <c r="E2" s="9">
        <v>42069</v>
      </c>
      <c r="F2" s="9">
        <v>42070</v>
      </c>
      <c r="G2" s="9">
        <v>42071</v>
      </c>
      <c r="H2" s="9">
        <v>42072</v>
      </c>
      <c r="I2" s="9">
        <v>42073</v>
      </c>
    </row>
    <row r="3" spans="1:10" x14ac:dyDescent="0.25">
      <c r="A3" s="12" t="s">
        <v>14</v>
      </c>
      <c r="B3" s="10" t="str">
        <f t="array" ref="B3">IFERROR(INDEX(Лист1!$A$2:$K$7,MATCH(LOOKUP(,-CODE($A$2:$A3),$A$2:$A3)&amp;B$2,Лист1!$K$2:$K$7&amp;Лист1!$G$2:$G$7,),MATCH($J3,Лист1!$A$1:$K$1,)),"")</f>
        <v>ТЦ СОЛНЫШКО</v>
      </c>
      <c r="C3" s="10" t="str">
        <f t="array" ref="C3">IFERROR(INDEX(Лист1!$A$2:$K$7,MATCH(LOOKUP(,-CODE($A$2:$A3),$A$2:$A3)&amp;C$2,Лист1!$K$2:$K$7&amp;Лист1!$G$2:$G$7,),MATCH($J3,Лист1!$A$1:$K$1,)),"")</f>
        <v>ТЦ ЛУЧИК</v>
      </c>
      <c r="D3" s="10" t="str">
        <f t="array" ref="D3">IFERROR(INDEX(Лист1!$A$2:$K$7,MATCH(LOOKUP(,-CODE($A$2:$A3),$A$2:$A3)&amp;D$2,Лист1!$K$2:$K$7&amp;Лист1!$G$2:$G$7,),MATCH($J3,Лист1!$A$1:$K$1,)),"")</f>
        <v/>
      </c>
      <c r="E3" s="10" t="str">
        <f t="array" ref="E3">IFERROR(INDEX(Лист1!$A$2:$K$7,MATCH(LOOKUP(,-CODE($A$2:$A3),$A$2:$A3)&amp;E$2,Лист1!$K$2:$K$7&amp;Лист1!$G$2:$G$7,),MATCH($J3,Лист1!$A$1:$K$1,)),"")</f>
        <v/>
      </c>
      <c r="F3" s="10" t="str">
        <f t="array" ref="F3">IFERROR(INDEX(Лист1!$A$2:$K$7,MATCH(LOOKUP(,-CODE($A$2:$A3),$A$2:$A3)&amp;F$2,Лист1!$K$2:$K$7&amp;Лист1!$G$2:$G$7,),MATCH($J3,Лист1!$A$1:$K$1,)),"")</f>
        <v/>
      </c>
      <c r="G3" s="10" t="str">
        <f t="array" ref="G3">IFERROR(INDEX(Лист1!$A$2:$K$7,MATCH(LOOKUP(,-CODE($A$2:$A3),$A$2:$A3)&amp;G$2,Лист1!$K$2:$K$7&amp;Лист1!$G$2:$G$7,),MATCH($J3,Лист1!$A$1:$K$1,)),"")</f>
        <v/>
      </c>
      <c r="H3" s="10" t="str">
        <f t="array" ref="H3">IFERROR(INDEX(Лист1!$A$2:$K$7,MATCH(LOOKUP(,-CODE($A$2:$A3),$A$2:$A3)&amp;H$2,Лист1!$K$2:$K$7&amp;Лист1!$G$2:$G$7,),MATCH($J3,Лист1!$A$1:$K$1,)),"")</f>
        <v/>
      </c>
      <c r="I3" s="10" t="str">
        <f t="array" ref="I3">IFERROR(INDEX(Лист1!$A$2:$K$7,MATCH(LOOKUP(,-CODE($A$2:$A3),$A$2:$A3)&amp;I$2,Лист1!$K$2:$K$7&amp;Лист1!$G$2:$G$7,),MATCH($J3,Лист1!$A$1:$K$1,)),"")</f>
        <v/>
      </c>
      <c r="J3" s="10" t="s">
        <v>2</v>
      </c>
    </row>
    <row r="4" spans="1:10" s="1" customFormat="1" x14ac:dyDescent="0.25">
      <c r="A4" s="13"/>
      <c r="B4" s="10" t="str">
        <f t="array" ref="B4">IFERROR(INDEX(Лист1!$A$2:$K$7,MATCH(LOOKUP(,-CODE($A$2:$A4),$A$2:$A4)&amp;B$2,Лист1!$K$2:$K$7&amp;Лист1!$G$2:$G$7,),MATCH($J4,Лист1!$A$1:$K$1,)),"")</f>
        <v>г.Ижевск,</v>
      </c>
      <c r="C4" s="10" t="str">
        <f t="array" ref="C4">IFERROR(INDEX(Лист1!$A$2:$K$7,MATCH(LOOKUP(,-CODE($A$2:$A4),$A$2:$A4)&amp;C$2,Лист1!$K$2:$K$7&amp;Лист1!$G$2:$G$7,),MATCH($J4,Лист1!$A$1:$K$1,)),"")</f>
        <v xml:space="preserve">г. Ижевск </v>
      </c>
      <c r="D4" s="10" t="str">
        <f t="array" ref="D4">IFERROR(INDEX(Лист1!$A$2:$K$7,MATCH(LOOKUP(,-CODE($A$2:$A4),$A$2:$A4)&amp;D$2,Лист1!$K$2:$K$7&amp;Лист1!$G$2:$G$7,),MATCH($J4,Лист1!$A$1:$K$1,)),"")</f>
        <v/>
      </c>
      <c r="E4" s="10" t="str">
        <f t="array" ref="E4">IFERROR(INDEX(Лист1!$A$2:$K$7,MATCH(LOOKUP(,-CODE($A$2:$A4),$A$2:$A4)&amp;E$2,Лист1!$K$2:$K$7&amp;Лист1!$G$2:$G$7,),MATCH($J4,Лист1!$A$1:$K$1,)),"")</f>
        <v/>
      </c>
      <c r="F4" s="10" t="str">
        <f t="array" ref="F4">IFERROR(INDEX(Лист1!$A$2:$K$7,MATCH(LOOKUP(,-CODE($A$2:$A4),$A$2:$A4)&amp;F$2,Лист1!$K$2:$K$7&amp;Лист1!$G$2:$G$7,),MATCH($J4,Лист1!$A$1:$K$1,)),"")</f>
        <v/>
      </c>
      <c r="G4" s="10" t="str">
        <f t="array" ref="G4">IFERROR(INDEX(Лист1!$A$2:$K$7,MATCH(LOOKUP(,-CODE($A$2:$A4),$A$2:$A4)&amp;G$2,Лист1!$K$2:$K$7&amp;Лист1!$G$2:$G$7,),MATCH($J4,Лист1!$A$1:$K$1,)),"")</f>
        <v/>
      </c>
      <c r="H4" s="10" t="str">
        <f t="array" ref="H4">IFERROR(INDEX(Лист1!$A$2:$K$7,MATCH(LOOKUP(,-CODE($A$2:$A4),$A$2:$A4)&amp;H$2,Лист1!$K$2:$K$7&amp;Лист1!$G$2:$G$7,),MATCH($J4,Лист1!$A$1:$K$1,)),"")</f>
        <v/>
      </c>
      <c r="I4" s="10" t="str">
        <f t="array" ref="I4">IFERROR(INDEX(Лист1!$A$2:$K$7,MATCH(LOOKUP(,-CODE($A$2:$A4),$A$2:$A4)&amp;I$2,Лист1!$K$2:$K$7&amp;Лист1!$G$2:$G$7,),MATCH($J4,Лист1!$A$1:$K$1,)),"")</f>
        <v/>
      </c>
      <c r="J4" s="10" t="s">
        <v>5</v>
      </c>
    </row>
    <row r="5" spans="1:10" s="1" customFormat="1" x14ac:dyDescent="0.25">
      <c r="A5" s="14"/>
      <c r="B5" s="10" t="str">
        <f t="array" ref="B5">IFERROR(INDEX(Лист1!$A$2:$K$7,MATCH(LOOKUP(,-CODE($A$2:$A5),$A$2:$A5)&amp;B$2,Лист1!$K$2:$K$7&amp;Лист1!$G$2:$G$7,),MATCH($J5,Лист1!$A$1:$K$1,)),"")</f>
        <v>н</v>
      </c>
      <c r="C5" s="10" t="str">
        <f t="array" ref="C5">IFERROR(INDEX(Лист1!$A$2:$K$7,MATCH(LOOKUP(,-CODE($A$2:$A5),$A$2:$A5)&amp;C$2,Лист1!$K$2:$K$7&amp;Лист1!$G$2:$G$7,),MATCH($J5,Лист1!$A$1:$K$1,)),"")</f>
        <v>н</v>
      </c>
      <c r="D5" s="10" t="str">
        <f t="array" ref="D5">IFERROR(INDEX(Лист1!$A$2:$K$7,MATCH(LOOKUP(,-CODE($A$2:$A5),$A$2:$A5)&amp;D$2,Лист1!$K$2:$K$7&amp;Лист1!$G$2:$G$7,),MATCH($J5,Лист1!$A$1:$K$1,)),"")</f>
        <v/>
      </c>
      <c r="E5" s="10" t="str">
        <f t="array" ref="E5">IFERROR(INDEX(Лист1!$A$2:$K$7,MATCH(LOOKUP(,-CODE($A$2:$A5),$A$2:$A5)&amp;E$2,Лист1!$K$2:$K$7&amp;Лист1!$G$2:$G$7,),MATCH($J5,Лист1!$A$1:$K$1,)),"")</f>
        <v/>
      </c>
      <c r="F5" s="10" t="str">
        <f t="array" ref="F5">IFERROR(INDEX(Лист1!$A$2:$K$7,MATCH(LOOKUP(,-CODE($A$2:$A5),$A$2:$A5)&amp;F$2,Лист1!$K$2:$K$7&amp;Лист1!$G$2:$G$7,),MATCH($J5,Лист1!$A$1:$K$1,)),"")</f>
        <v/>
      </c>
      <c r="G5" s="10" t="str">
        <f t="array" ref="G5">IFERROR(INDEX(Лист1!$A$2:$K$7,MATCH(LOOKUP(,-CODE($A$2:$A5),$A$2:$A5)&amp;G$2,Лист1!$K$2:$K$7&amp;Лист1!$G$2:$G$7,),MATCH($J5,Лист1!$A$1:$K$1,)),"")</f>
        <v/>
      </c>
      <c r="H5" s="10" t="str">
        <f t="array" ref="H5">IFERROR(INDEX(Лист1!$A$2:$K$7,MATCH(LOOKUP(,-CODE($A$2:$A5),$A$2:$A5)&amp;H$2,Лист1!$K$2:$K$7&amp;Лист1!$G$2:$G$7,),MATCH($J5,Лист1!$A$1:$K$1,)),"")</f>
        <v/>
      </c>
      <c r="I5" s="10" t="str">
        <f t="array" ref="I5">IFERROR(INDEX(Лист1!$A$2:$K$7,MATCH(LOOKUP(,-CODE($A$2:$A5),$A$2:$A5)&amp;I$2,Лист1!$K$2:$K$7&amp;Лист1!$G$2:$G$7,),MATCH($J5,Лист1!$A$1:$K$1,)),"")</f>
        <v/>
      </c>
      <c r="J5" s="10" t="s">
        <v>8</v>
      </c>
    </row>
    <row r="6" spans="1:10" x14ac:dyDescent="0.25">
      <c r="A6" s="12" t="s">
        <v>17</v>
      </c>
      <c r="B6" s="10" t="str">
        <f t="array" ref="B6">IFERROR(INDEX(Лист1!$A$2:$K$7,MATCH(LOOKUP(,-CODE($A$2:$A6),$A$2:$A6)&amp;B$2,Лист1!$K$2:$K$7&amp;Лист1!$G$2:$G$7,),MATCH($J6,Лист1!$A$1:$K$1,)),"")</f>
        <v/>
      </c>
      <c r="C6" s="10" t="str">
        <f t="array" ref="C6">IFERROR(INDEX(Лист1!$A$2:$K$7,MATCH(LOOKUP(,-CODE($A$2:$A6),$A$2:$A6)&amp;C$2,Лист1!$K$2:$K$7&amp;Лист1!$G$2:$G$7,),MATCH($J6,Лист1!$A$1:$K$1,)),"")</f>
        <v/>
      </c>
      <c r="D6" s="10" t="str">
        <f t="array" ref="D6">IFERROR(INDEX(Лист1!$A$2:$K$7,MATCH(LOOKUP(,-CODE($A$2:$A6),$A$2:$A6)&amp;D$2,Лист1!$K$2:$K$7&amp;Лист1!$G$2:$G$7,),MATCH($J6,Лист1!$A$1:$K$1,)),"")</f>
        <v>ТЦ ЗАРЯ</v>
      </c>
      <c r="E6" s="10" t="str">
        <f t="array" ref="E6">IFERROR(INDEX(Лист1!$A$2:$K$7,MATCH(LOOKUP(,-CODE($A$2:$A6),$A$2:$A6)&amp;E$2,Лист1!$K$2:$K$7&amp;Лист1!$G$2:$G$7,),MATCH($J6,Лист1!$A$1:$K$1,)),"")</f>
        <v/>
      </c>
      <c r="F6" s="10" t="str">
        <f t="array" ref="F6">IFERROR(INDEX(Лист1!$A$2:$K$7,MATCH(LOOKUP(,-CODE($A$2:$A6),$A$2:$A6)&amp;F$2,Лист1!$K$2:$K$7&amp;Лист1!$G$2:$G$7,),MATCH($J6,Лист1!$A$1:$K$1,)),"")</f>
        <v/>
      </c>
      <c r="G6" s="10" t="str">
        <f t="array" ref="G6">IFERROR(INDEX(Лист1!$A$2:$K$7,MATCH(LOOKUP(,-CODE($A$2:$A6),$A$2:$A6)&amp;G$2,Лист1!$K$2:$K$7&amp;Лист1!$G$2:$G$7,),MATCH($J6,Лист1!$A$1:$K$1,)),"")</f>
        <v/>
      </c>
      <c r="H6" s="10" t="str">
        <f t="array" ref="H6">IFERROR(INDEX(Лист1!$A$2:$K$7,MATCH(LOOKUP(,-CODE($A$2:$A6),$A$2:$A6)&amp;H$2,Лист1!$K$2:$K$7&amp;Лист1!$G$2:$G$7,),MATCH($J6,Лист1!$A$1:$K$1,)),"")</f>
        <v/>
      </c>
      <c r="I6" s="10" t="str">
        <f t="array" ref="I6">IFERROR(INDEX(Лист1!$A$2:$K$7,MATCH(LOOKUP(,-CODE($A$2:$A6),$A$2:$A6)&amp;I$2,Лист1!$K$2:$K$7&amp;Лист1!$G$2:$G$7,),MATCH($J6,Лист1!$A$1:$K$1,)),"")</f>
        <v/>
      </c>
      <c r="J6" s="10" t="s">
        <v>2</v>
      </c>
    </row>
    <row r="7" spans="1:10" s="1" customFormat="1" x14ac:dyDescent="0.25">
      <c r="A7" s="13"/>
      <c r="B7" s="10" t="str">
        <f t="array" ref="B7">IFERROR(INDEX(Лист1!$A$2:$K$7,MATCH(LOOKUP(,-CODE($A$2:$A7),$A$2:$A7)&amp;B$2,Лист1!$K$2:$K$7&amp;Лист1!$G$2:$G$7,),MATCH($J7,Лист1!$A$1:$K$1,)),"")</f>
        <v/>
      </c>
      <c r="C7" s="10" t="str">
        <f t="array" ref="C7">IFERROR(INDEX(Лист1!$A$2:$K$7,MATCH(LOOKUP(,-CODE($A$2:$A7),$A$2:$A7)&amp;C$2,Лист1!$K$2:$K$7&amp;Лист1!$G$2:$G$7,),MATCH($J7,Лист1!$A$1:$K$1,)),"")</f>
        <v/>
      </c>
      <c r="D7" s="10" t="str">
        <f t="array" ref="D7">IFERROR(INDEX(Лист1!$A$2:$K$7,MATCH(LOOKUP(,-CODE($A$2:$A7),$A$2:$A7)&amp;D$2,Лист1!$K$2:$K$7&amp;Лист1!$G$2:$G$7,),MATCH($J7,Лист1!$A$1:$K$1,)),"")</f>
        <v xml:space="preserve">г.Омск, </v>
      </c>
      <c r="E7" s="10" t="str">
        <f t="array" ref="E7">IFERROR(INDEX(Лист1!$A$2:$K$7,MATCH(LOOKUP(,-CODE($A$2:$A7),$A$2:$A7)&amp;E$2,Лист1!$K$2:$K$7&amp;Лист1!$G$2:$G$7,),MATCH($J7,Лист1!$A$1:$K$1,)),"")</f>
        <v/>
      </c>
      <c r="F7" s="10" t="str">
        <f t="array" ref="F7">IFERROR(INDEX(Лист1!$A$2:$K$7,MATCH(LOOKUP(,-CODE($A$2:$A7),$A$2:$A7)&amp;F$2,Лист1!$K$2:$K$7&amp;Лист1!$G$2:$G$7,),MATCH($J7,Лист1!$A$1:$K$1,)),"")</f>
        <v/>
      </c>
      <c r="G7" s="10" t="str">
        <f t="array" ref="G7">IFERROR(INDEX(Лист1!$A$2:$K$7,MATCH(LOOKUP(,-CODE($A$2:$A7),$A$2:$A7)&amp;G$2,Лист1!$K$2:$K$7&amp;Лист1!$G$2:$G$7,),MATCH($J7,Лист1!$A$1:$K$1,)),"")</f>
        <v/>
      </c>
      <c r="H7" s="10" t="str">
        <f t="array" ref="H7">IFERROR(INDEX(Лист1!$A$2:$K$7,MATCH(LOOKUP(,-CODE($A$2:$A7),$A$2:$A7)&amp;H$2,Лист1!$K$2:$K$7&amp;Лист1!$G$2:$G$7,),MATCH($J7,Лист1!$A$1:$K$1,)),"")</f>
        <v/>
      </c>
      <c r="I7" s="10" t="str">
        <f t="array" ref="I7">IFERROR(INDEX(Лист1!$A$2:$K$7,MATCH(LOOKUP(,-CODE($A$2:$A7),$A$2:$A7)&amp;I$2,Лист1!$K$2:$K$7&amp;Лист1!$G$2:$G$7,),MATCH($J7,Лист1!$A$1:$K$1,)),"")</f>
        <v/>
      </c>
      <c r="J7" s="10" t="s">
        <v>5</v>
      </c>
    </row>
    <row r="8" spans="1:10" s="1" customFormat="1" x14ac:dyDescent="0.25">
      <c r="A8" s="14"/>
      <c r="B8" s="10" t="str">
        <f t="array" ref="B8">IFERROR(INDEX(Лист1!$A$2:$K$7,MATCH(LOOKUP(,-CODE($A$2:$A8),$A$2:$A8)&amp;B$2,Лист1!$K$2:$K$7&amp;Лист1!$G$2:$G$7,),MATCH($J8,Лист1!$A$1:$K$1,)),"")</f>
        <v/>
      </c>
      <c r="C8" s="10" t="str">
        <f t="array" ref="C8">IFERROR(INDEX(Лист1!$A$2:$K$7,MATCH(LOOKUP(,-CODE($A$2:$A8),$A$2:$A8)&amp;C$2,Лист1!$K$2:$K$7&amp;Лист1!$G$2:$G$7,),MATCH($J8,Лист1!$A$1:$K$1,)),"")</f>
        <v/>
      </c>
      <c r="D8" s="10" t="str">
        <f t="array" ref="D8">IFERROR(INDEX(Лист1!$A$2:$K$7,MATCH(LOOKUP(,-CODE($A$2:$A8),$A$2:$A8)&amp;D$2,Лист1!$K$2:$K$7&amp;Лист1!$G$2:$G$7,),MATCH($J8,Лист1!$A$1:$K$1,)),"")</f>
        <v>н</v>
      </c>
      <c r="E8" s="10" t="str">
        <f t="array" ref="E8">IFERROR(INDEX(Лист1!$A$2:$K$7,MATCH(LOOKUP(,-CODE($A$2:$A8),$A$2:$A8)&amp;E$2,Лист1!$K$2:$K$7&amp;Лист1!$G$2:$G$7,),MATCH($J8,Лист1!$A$1:$K$1,)),"")</f>
        <v/>
      </c>
      <c r="F8" s="10" t="str">
        <f t="array" ref="F8">IFERROR(INDEX(Лист1!$A$2:$K$7,MATCH(LOOKUP(,-CODE($A$2:$A8),$A$2:$A8)&amp;F$2,Лист1!$K$2:$K$7&amp;Лист1!$G$2:$G$7,),MATCH($J8,Лист1!$A$1:$K$1,)),"")</f>
        <v/>
      </c>
      <c r="G8" s="10" t="str">
        <f t="array" ref="G8">IFERROR(INDEX(Лист1!$A$2:$K$7,MATCH(LOOKUP(,-CODE($A$2:$A8),$A$2:$A8)&amp;G$2,Лист1!$K$2:$K$7&amp;Лист1!$G$2:$G$7,),MATCH($J8,Лист1!$A$1:$K$1,)),"")</f>
        <v/>
      </c>
      <c r="H8" s="10" t="str">
        <f t="array" ref="H8">IFERROR(INDEX(Лист1!$A$2:$K$7,MATCH(LOOKUP(,-CODE($A$2:$A8),$A$2:$A8)&amp;H$2,Лист1!$K$2:$K$7&amp;Лист1!$G$2:$G$7,),MATCH($J8,Лист1!$A$1:$K$1,)),"")</f>
        <v/>
      </c>
      <c r="I8" s="10" t="str">
        <f t="array" ref="I8">IFERROR(INDEX(Лист1!$A$2:$K$7,MATCH(LOOKUP(,-CODE($A$2:$A8),$A$2:$A8)&amp;I$2,Лист1!$K$2:$K$7&amp;Лист1!$G$2:$G$7,),MATCH($J8,Лист1!$A$1:$K$1,)),"")</f>
        <v/>
      </c>
      <c r="J8" s="10" t="s">
        <v>8</v>
      </c>
    </row>
    <row r="9" spans="1:10" x14ac:dyDescent="0.25">
      <c r="A9" s="12" t="s">
        <v>21</v>
      </c>
      <c r="B9" s="10" t="str">
        <f t="array" ref="B9">IFERROR(INDEX(Лист1!$A$2:$K$7,MATCH(LOOKUP(,-CODE($A$2:$A9),$A$2:$A9)&amp;B$2,Лист1!$K$2:$K$7&amp;Лист1!$G$2:$G$7,),MATCH($J9,Лист1!$A$1:$K$1,)),"")</f>
        <v/>
      </c>
      <c r="C9" s="10" t="str">
        <f t="array" ref="C9">IFERROR(INDEX(Лист1!$A$2:$K$7,MATCH(LOOKUP(,-CODE($A$2:$A9),$A$2:$A9)&amp;C$2,Лист1!$K$2:$K$7&amp;Лист1!$G$2:$G$7,),MATCH($J9,Лист1!$A$1:$K$1,)),"")</f>
        <v/>
      </c>
      <c r="D9" s="10" t="str">
        <f t="array" ref="D9">IFERROR(INDEX(Лист1!$A$2:$K$7,MATCH(LOOKUP(,-CODE($A$2:$A9),$A$2:$A9)&amp;D$2,Лист1!$K$2:$K$7&amp;Лист1!$G$2:$G$7,),MATCH($J9,Лист1!$A$1:$K$1,)),"")</f>
        <v/>
      </c>
      <c r="E9" s="10" t="str">
        <f t="array" ref="E9">IFERROR(INDEX(Лист1!$A$2:$K$7,MATCH(LOOKUP(,-CODE($A$2:$A9),$A$2:$A9)&amp;E$2,Лист1!$K$2:$K$7&amp;Лист1!$G$2:$G$7,),MATCH($J9,Лист1!$A$1:$K$1,)),"")</f>
        <v>ТЦ БИМ_БОМ</v>
      </c>
      <c r="F9" s="10" t="str">
        <f t="array" ref="F9">IFERROR(INDEX(Лист1!$A$2:$K$7,MATCH(LOOKUP(,-CODE($A$2:$A9),$A$2:$A9)&amp;F$2,Лист1!$K$2:$K$7&amp;Лист1!$G$2:$G$7,),MATCH($J9,Лист1!$A$1:$K$1,)),"")</f>
        <v/>
      </c>
      <c r="G9" s="10" t="str">
        <f t="array" ref="G9">IFERROR(INDEX(Лист1!$A$2:$K$7,MATCH(LOOKUP(,-CODE($A$2:$A9),$A$2:$A9)&amp;G$2,Лист1!$K$2:$K$7&amp;Лист1!$G$2:$G$7,),MATCH($J9,Лист1!$A$1:$K$1,)),"")</f>
        <v/>
      </c>
      <c r="H9" s="10" t="str">
        <f t="array" ref="H9">IFERROR(INDEX(Лист1!$A$2:$K$7,MATCH(LOOKUP(,-CODE($A$2:$A9),$A$2:$A9)&amp;H$2,Лист1!$K$2:$K$7&amp;Лист1!$G$2:$G$7,),MATCH($J9,Лист1!$A$1:$K$1,)),"")</f>
        <v/>
      </c>
      <c r="I9" s="10" t="str">
        <f t="array" ref="I9">IFERROR(INDEX(Лист1!$A$2:$K$7,MATCH(LOOKUP(,-CODE($A$2:$A9),$A$2:$A9)&amp;I$2,Лист1!$K$2:$K$7&amp;Лист1!$G$2:$G$7,),MATCH($J9,Лист1!$A$1:$K$1,)),"")</f>
        <v/>
      </c>
      <c r="J9" s="10" t="s">
        <v>2</v>
      </c>
    </row>
    <row r="10" spans="1:10" s="1" customFormat="1" x14ac:dyDescent="0.25">
      <c r="A10" s="13"/>
      <c r="B10" s="10" t="str">
        <f t="array" ref="B10">IFERROR(INDEX(Лист1!$A$2:$K$7,MATCH(LOOKUP(,-CODE($A$2:$A10),$A$2:$A10)&amp;B$2,Лист1!$K$2:$K$7&amp;Лист1!$G$2:$G$7,),MATCH($J10,Лист1!$A$1:$K$1,)),"")</f>
        <v/>
      </c>
      <c r="C10" s="10" t="str">
        <f t="array" ref="C10">IFERROR(INDEX(Лист1!$A$2:$K$7,MATCH(LOOKUP(,-CODE($A$2:$A10),$A$2:$A10)&amp;C$2,Лист1!$K$2:$K$7&amp;Лист1!$G$2:$G$7,),MATCH($J10,Лист1!$A$1:$K$1,)),"")</f>
        <v/>
      </c>
      <c r="D10" s="10" t="str">
        <f t="array" ref="D10">IFERROR(INDEX(Лист1!$A$2:$K$7,MATCH(LOOKUP(,-CODE($A$2:$A10),$A$2:$A10)&amp;D$2,Лист1!$K$2:$K$7&amp;Лист1!$G$2:$G$7,),MATCH($J10,Лист1!$A$1:$K$1,)),"")</f>
        <v/>
      </c>
      <c r="E10" s="10" t="str">
        <f t="array" ref="E10">IFERROR(INDEX(Лист1!$A$2:$K$7,MATCH(LOOKUP(,-CODE($A$2:$A10),$A$2:$A10)&amp;E$2,Лист1!$K$2:$K$7&amp;Лист1!$G$2:$G$7,),MATCH($J10,Лист1!$A$1:$K$1,)),"")</f>
        <v>г.Липецк,</v>
      </c>
      <c r="F10" s="10" t="str">
        <f t="array" ref="F10">IFERROR(INDEX(Лист1!$A$2:$K$7,MATCH(LOOKUP(,-CODE($A$2:$A10),$A$2:$A10)&amp;F$2,Лист1!$K$2:$K$7&amp;Лист1!$G$2:$G$7,),MATCH($J10,Лист1!$A$1:$K$1,)),"")</f>
        <v/>
      </c>
      <c r="G10" s="10" t="str">
        <f t="array" ref="G10">IFERROR(INDEX(Лист1!$A$2:$K$7,MATCH(LOOKUP(,-CODE($A$2:$A10),$A$2:$A10)&amp;G$2,Лист1!$K$2:$K$7&amp;Лист1!$G$2:$G$7,),MATCH($J10,Лист1!$A$1:$K$1,)),"")</f>
        <v/>
      </c>
      <c r="H10" s="10" t="str">
        <f t="array" ref="H10">IFERROR(INDEX(Лист1!$A$2:$K$7,MATCH(LOOKUP(,-CODE($A$2:$A10),$A$2:$A10)&amp;H$2,Лист1!$K$2:$K$7&amp;Лист1!$G$2:$G$7,),MATCH($J10,Лист1!$A$1:$K$1,)),"")</f>
        <v/>
      </c>
      <c r="I10" s="10" t="str">
        <f t="array" ref="I10">IFERROR(INDEX(Лист1!$A$2:$K$7,MATCH(LOOKUP(,-CODE($A$2:$A10),$A$2:$A10)&amp;I$2,Лист1!$K$2:$K$7&amp;Лист1!$G$2:$G$7,),MATCH($J10,Лист1!$A$1:$K$1,)),"")</f>
        <v/>
      </c>
      <c r="J10" s="10" t="s">
        <v>5</v>
      </c>
    </row>
    <row r="11" spans="1:10" s="1" customFormat="1" x14ac:dyDescent="0.25">
      <c r="A11" s="14"/>
      <c r="B11" s="10" t="str">
        <f t="array" ref="B11">IFERROR(INDEX(Лист1!$A$2:$K$7,MATCH(LOOKUP(,-CODE($A$2:$A11),$A$2:$A11)&amp;B$2,Лист1!$K$2:$K$7&amp;Лист1!$G$2:$G$7,),MATCH($J11,Лист1!$A$1:$K$1,)),"")</f>
        <v/>
      </c>
      <c r="C11" s="10" t="str">
        <f t="array" ref="C11">IFERROR(INDEX(Лист1!$A$2:$K$7,MATCH(LOOKUP(,-CODE($A$2:$A11),$A$2:$A11)&amp;C$2,Лист1!$K$2:$K$7&amp;Лист1!$G$2:$G$7,),MATCH($J11,Лист1!$A$1:$K$1,)),"")</f>
        <v/>
      </c>
      <c r="D11" s="10" t="str">
        <f t="array" ref="D11">IFERROR(INDEX(Лист1!$A$2:$K$7,MATCH(LOOKUP(,-CODE($A$2:$A11),$A$2:$A11)&amp;D$2,Лист1!$K$2:$K$7&amp;Лист1!$G$2:$G$7,),MATCH($J11,Лист1!$A$1:$K$1,)),"")</f>
        <v/>
      </c>
      <c r="E11" s="10" t="str">
        <f t="array" ref="E11">IFERROR(INDEX(Лист1!$A$2:$K$7,MATCH(LOOKUP(,-CODE($A$2:$A11),$A$2:$A11)&amp;E$2,Лист1!$K$2:$K$7&amp;Лист1!$G$2:$G$7,),MATCH($J11,Лист1!$A$1:$K$1,)),"")</f>
        <v>Н</v>
      </c>
      <c r="F11" s="10" t="str">
        <f t="array" ref="F11">IFERROR(INDEX(Лист1!$A$2:$K$7,MATCH(LOOKUP(,-CODE($A$2:$A11),$A$2:$A11)&amp;F$2,Лист1!$K$2:$K$7&amp;Лист1!$G$2:$G$7,),MATCH($J11,Лист1!$A$1:$K$1,)),"")</f>
        <v/>
      </c>
      <c r="G11" s="10" t="str">
        <f t="array" ref="G11">IFERROR(INDEX(Лист1!$A$2:$K$7,MATCH(LOOKUP(,-CODE($A$2:$A11),$A$2:$A11)&amp;G$2,Лист1!$K$2:$K$7&amp;Лист1!$G$2:$G$7,),MATCH($J11,Лист1!$A$1:$K$1,)),"")</f>
        <v/>
      </c>
      <c r="H11" s="10" t="str">
        <f t="array" ref="H11">IFERROR(INDEX(Лист1!$A$2:$K$7,MATCH(LOOKUP(,-CODE($A$2:$A11),$A$2:$A11)&amp;H$2,Лист1!$K$2:$K$7&amp;Лист1!$G$2:$G$7,),MATCH($J11,Лист1!$A$1:$K$1,)),"")</f>
        <v/>
      </c>
      <c r="I11" s="10" t="str">
        <f t="array" ref="I11">IFERROR(INDEX(Лист1!$A$2:$K$7,MATCH(LOOKUP(,-CODE($A$2:$A11),$A$2:$A11)&amp;I$2,Лист1!$K$2:$K$7&amp;Лист1!$G$2:$G$7,),MATCH($J11,Лист1!$A$1:$K$1,)),"")</f>
        <v/>
      </c>
      <c r="J11" s="10" t="s">
        <v>8</v>
      </c>
    </row>
    <row r="12" spans="1:10" x14ac:dyDescent="0.25">
      <c r="A12" s="12" t="s">
        <v>23</v>
      </c>
      <c r="B12" s="10" t="str">
        <f t="array" ref="B12">IFERROR(INDEX(Лист1!$A$2:$K$7,MATCH(LOOKUP(,-CODE($A$2:$A12),$A$2:$A12)&amp;B$2,Лист1!$K$2:$K$7&amp;Лист1!$G$2:$G$7,),MATCH($J12,Лист1!$A$1:$K$1,)),"")</f>
        <v/>
      </c>
      <c r="C12" s="10" t="str">
        <f t="array" ref="C12">IFERROR(INDEX(Лист1!$A$2:$K$7,MATCH(LOOKUP(,-CODE($A$2:$A12),$A$2:$A12)&amp;C$2,Лист1!$K$2:$K$7&amp;Лист1!$G$2:$G$7,),MATCH($J12,Лист1!$A$1:$K$1,)),"")</f>
        <v/>
      </c>
      <c r="D12" s="10" t="str">
        <f t="array" ref="D12">IFERROR(INDEX(Лист1!$A$2:$K$7,MATCH(LOOKUP(,-CODE($A$2:$A12),$A$2:$A12)&amp;D$2,Лист1!$K$2:$K$7&amp;Лист1!$G$2:$G$7,),MATCH($J12,Лист1!$A$1:$K$1,)),"")</f>
        <v/>
      </c>
      <c r="E12" s="10" t="str">
        <f t="array" ref="E12">IFERROR(INDEX(Лист1!$A$2:$K$7,MATCH(LOOKUP(,-CODE($A$2:$A12),$A$2:$A12)&amp;E$2,Лист1!$K$2:$K$7&amp;Лист1!$G$2:$G$7,),MATCH($J12,Лист1!$A$1:$K$1,)),"")</f>
        <v/>
      </c>
      <c r="F12" s="10" t="str">
        <f t="array" ref="F12">IFERROR(INDEX(Лист1!$A$2:$K$7,MATCH(LOOKUP(,-CODE($A$2:$A12),$A$2:$A12)&amp;F$2,Лист1!$K$2:$K$7&amp;Лист1!$G$2:$G$7,),MATCH($J12,Лист1!$A$1:$K$1,)),"")</f>
        <v>ТЦ РАССВЕТ</v>
      </c>
      <c r="G12" s="10" t="str">
        <f t="array" ref="G12">IFERROR(INDEX(Лист1!$A$2:$K$7,MATCH(LOOKUP(,-CODE($A$2:$A12),$A$2:$A12)&amp;G$2,Лист1!$K$2:$K$7&amp;Лист1!$G$2:$G$7,),MATCH($J12,Лист1!$A$1:$K$1,)),"")</f>
        <v/>
      </c>
      <c r="H12" s="10" t="str">
        <f t="array" ref="H12">IFERROR(INDEX(Лист1!$A$2:$K$7,MATCH(LOOKUP(,-CODE($A$2:$A12),$A$2:$A12)&amp;H$2,Лист1!$K$2:$K$7&amp;Лист1!$G$2:$G$7,),MATCH($J12,Лист1!$A$1:$K$1,)),"")</f>
        <v/>
      </c>
      <c r="I12" s="10" t="str">
        <f t="array" ref="I12">IFERROR(INDEX(Лист1!$A$2:$K$7,MATCH(LOOKUP(,-CODE($A$2:$A12),$A$2:$A12)&amp;I$2,Лист1!$K$2:$K$7&amp;Лист1!$G$2:$G$7,),MATCH($J12,Лист1!$A$1:$K$1,)),"")</f>
        <v/>
      </c>
      <c r="J12" s="10" t="s">
        <v>2</v>
      </c>
    </row>
    <row r="13" spans="1:10" s="1" customFormat="1" x14ac:dyDescent="0.25">
      <c r="A13" s="13"/>
      <c r="B13" s="10" t="str">
        <f t="array" ref="B13">IFERROR(INDEX(Лист1!$A$2:$K$7,MATCH(LOOKUP(,-CODE($A$2:$A13),$A$2:$A13)&amp;B$2,Лист1!$K$2:$K$7&amp;Лист1!$G$2:$G$7,),MATCH($J13,Лист1!$A$1:$K$1,)),"")</f>
        <v/>
      </c>
      <c r="C13" s="10" t="str">
        <f t="array" ref="C13">IFERROR(INDEX(Лист1!$A$2:$K$7,MATCH(LOOKUP(,-CODE($A$2:$A13),$A$2:$A13)&amp;C$2,Лист1!$K$2:$K$7&amp;Лист1!$G$2:$G$7,),MATCH($J13,Лист1!$A$1:$K$1,)),"")</f>
        <v/>
      </c>
      <c r="D13" s="10" t="str">
        <f t="array" ref="D13">IFERROR(INDEX(Лист1!$A$2:$K$7,MATCH(LOOKUP(,-CODE($A$2:$A13),$A$2:$A13)&amp;D$2,Лист1!$K$2:$K$7&amp;Лист1!$G$2:$G$7,),MATCH($J13,Лист1!$A$1:$K$1,)),"")</f>
        <v/>
      </c>
      <c r="E13" s="10" t="str">
        <f t="array" ref="E13">IFERROR(INDEX(Лист1!$A$2:$K$7,MATCH(LOOKUP(,-CODE($A$2:$A13),$A$2:$A13)&amp;E$2,Лист1!$K$2:$K$7&amp;Лист1!$G$2:$G$7,),MATCH($J13,Лист1!$A$1:$K$1,)),"")</f>
        <v/>
      </c>
      <c r="F13" s="10" t="str">
        <f t="array" ref="F13">IFERROR(INDEX(Лист1!$A$2:$K$7,MATCH(LOOKUP(,-CODE($A$2:$A13),$A$2:$A13)&amp;F$2,Лист1!$K$2:$K$7&amp;Лист1!$G$2:$G$7,),MATCH($J13,Лист1!$A$1:$K$1,)),"")</f>
        <v xml:space="preserve">г.Рязань, </v>
      </c>
      <c r="G13" s="10" t="str">
        <f t="array" ref="G13">IFERROR(INDEX(Лист1!$A$2:$K$7,MATCH(LOOKUP(,-CODE($A$2:$A13),$A$2:$A13)&amp;G$2,Лист1!$K$2:$K$7&amp;Лист1!$G$2:$G$7,),MATCH($J13,Лист1!$A$1:$K$1,)),"")</f>
        <v/>
      </c>
      <c r="H13" s="10" t="str">
        <f t="array" ref="H13">IFERROR(INDEX(Лист1!$A$2:$K$7,MATCH(LOOKUP(,-CODE($A$2:$A13),$A$2:$A13)&amp;H$2,Лист1!$K$2:$K$7&amp;Лист1!$G$2:$G$7,),MATCH($J13,Лист1!$A$1:$K$1,)),"")</f>
        <v/>
      </c>
      <c r="I13" s="10" t="str">
        <f t="array" ref="I13">IFERROR(INDEX(Лист1!$A$2:$K$7,MATCH(LOOKUP(,-CODE($A$2:$A13),$A$2:$A13)&amp;I$2,Лист1!$K$2:$K$7&amp;Лист1!$G$2:$G$7,),MATCH($J13,Лист1!$A$1:$K$1,)),"")</f>
        <v/>
      </c>
      <c r="J13" s="10" t="s">
        <v>5</v>
      </c>
    </row>
    <row r="14" spans="1:10" s="1" customFormat="1" x14ac:dyDescent="0.25">
      <c r="A14" s="14"/>
      <c r="B14" s="10" t="str">
        <f t="array" ref="B14">IFERROR(INDEX(Лист1!$A$2:$K$7,MATCH(LOOKUP(,-CODE($A$2:$A14),$A$2:$A14)&amp;B$2,Лист1!$K$2:$K$7&amp;Лист1!$G$2:$G$7,),MATCH($J14,Лист1!$A$1:$K$1,)),"")</f>
        <v/>
      </c>
      <c r="C14" s="10" t="str">
        <f t="array" ref="C14">IFERROR(INDEX(Лист1!$A$2:$K$7,MATCH(LOOKUP(,-CODE($A$2:$A14),$A$2:$A14)&amp;C$2,Лист1!$K$2:$K$7&amp;Лист1!$G$2:$G$7,),MATCH($J14,Лист1!$A$1:$K$1,)),"")</f>
        <v/>
      </c>
      <c r="D14" s="10" t="str">
        <f t="array" ref="D14">IFERROR(INDEX(Лист1!$A$2:$K$7,MATCH(LOOKUP(,-CODE($A$2:$A14),$A$2:$A14)&amp;D$2,Лист1!$K$2:$K$7&amp;Лист1!$G$2:$G$7,),MATCH($J14,Лист1!$A$1:$K$1,)),"")</f>
        <v/>
      </c>
      <c r="E14" s="10" t="str">
        <f t="array" ref="E14">IFERROR(INDEX(Лист1!$A$2:$K$7,MATCH(LOOKUP(,-CODE($A$2:$A14),$A$2:$A14)&amp;E$2,Лист1!$K$2:$K$7&amp;Лист1!$G$2:$G$7,),MATCH($J14,Лист1!$A$1:$K$1,)),"")</f>
        <v/>
      </c>
      <c r="F14" s="10" t="str">
        <f t="array" ref="F14">IFERROR(INDEX(Лист1!$A$2:$K$7,MATCH(LOOKUP(,-CODE($A$2:$A14),$A$2:$A14)&amp;F$2,Лист1!$K$2:$K$7&amp;Лист1!$G$2:$G$7,),MATCH($J14,Лист1!$A$1:$K$1,)),"")</f>
        <v>Н</v>
      </c>
      <c r="G14" s="10" t="str">
        <f t="array" ref="G14">IFERROR(INDEX(Лист1!$A$2:$K$7,MATCH(LOOKUP(,-CODE($A$2:$A14),$A$2:$A14)&amp;G$2,Лист1!$K$2:$K$7&amp;Лист1!$G$2:$G$7,),MATCH($J14,Лист1!$A$1:$K$1,)),"")</f>
        <v/>
      </c>
      <c r="H14" s="10" t="str">
        <f t="array" ref="H14">IFERROR(INDEX(Лист1!$A$2:$K$7,MATCH(LOOKUP(,-CODE($A$2:$A14),$A$2:$A14)&amp;H$2,Лист1!$K$2:$K$7&amp;Лист1!$G$2:$G$7,),MATCH($J14,Лист1!$A$1:$K$1,)),"")</f>
        <v/>
      </c>
      <c r="I14" s="10" t="str">
        <f t="array" ref="I14">IFERROR(INDEX(Лист1!$A$2:$K$7,MATCH(LOOKUP(,-CODE($A$2:$A14),$A$2:$A14)&amp;I$2,Лист1!$K$2:$K$7&amp;Лист1!$G$2:$G$7,),MATCH($J14,Лист1!$A$1:$K$1,)),"")</f>
        <v/>
      </c>
      <c r="J14" s="10" t="s">
        <v>8</v>
      </c>
    </row>
    <row r="15" spans="1:10" x14ac:dyDescent="0.25">
      <c r="A15" s="12" t="s">
        <v>27</v>
      </c>
      <c r="B15" s="10" t="str">
        <f t="array" ref="B15">IFERROR(INDEX(Лист1!$A$2:$K$7,MATCH(LOOKUP(,-CODE($A$2:$A15),$A$2:$A15)&amp;B$2,Лист1!$K$2:$K$7&amp;Лист1!$G$2:$G$7,),MATCH($J15,Лист1!$A$1:$K$1,)),"")</f>
        <v/>
      </c>
      <c r="C15" s="10" t="str">
        <f t="array" ref="C15">IFERROR(INDEX(Лист1!$A$2:$K$7,MATCH(LOOKUP(,-CODE($A$2:$A15),$A$2:$A15)&amp;C$2,Лист1!$K$2:$K$7&amp;Лист1!$G$2:$G$7,),MATCH($J15,Лист1!$A$1:$K$1,)),"")</f>
        <v/>
      </c>
      <c r="D15" s="10" t="str">
        <f t="array" ref="D15">IFERROR(INDEX(Лист1!$A$2:$K$7,MATCH(LOOKUP(,-CODE($A$2:$A15),$A$2:$A15)&amp;D$2,Лист1!$K$2:$K$7&amp;Лист1!$G$2:$G$7,),MATCH($J15,Лист1!$A$1:$K$1,)),"")</f>
        <v/>
      </c>
      <c r="E15" s="10" t="str">
        <f t="array" ref="E15">IFERROR(INDEX(Лист1!$A$2:$K$7,MATCH(LOOKUP(,-CODE($A$2:$A15),$A$2:$A15)&amp;E$2,Лист1!$K$2:$K$7&amp;Лист1!$G$2:$G$7,),MATCH($J15,Лист1!$A$1:$K$1,)),"")</f>
        <v/>
      </c>
      <c r="F15" s="10" t="str">
        <f t="array" ref="F15">IFERROR(INDEX(Лист1!$A$2:$K$7,MATCH(LOOKUP(,-CODE($A$2:$A15),$A$2:$A15)&amp;F$2,Лист1!$K$2:$K$7&amp;Лист1!$G$2:$G$7,),MATCH($J15,Лист1!$A$1:$K$1,)),"")</f>
        <v/>
      </c>
      <c r="G15" s="10" t="str">
        <f t="array" ref="G15">IFERROR(INDEX(Лист1!$A$2:$K$7,MATCH(LOOKUP(,-CODE($A$2:$A15),$A$2:$A15)&amp;G$2,Лист1!$K$2:$K$7&amp;Лист1!$G$2:$G$7,),MATCH($J15,Лист1!$A$1:$K$1,)),"")</f>
        <v>СКЛАД</v>
      </c>
      <c r="H15" s="10" t="str">
        <f t="array" ref="H15">IFERROR(INDEX(Лист1!$A$2:$K$7,MATCH(LOOKUP(,-CODE($A$2:$A15),$A$2:$A15)&amp;H$2,Лист1!$K$2:$K$7&amp;Лист1!$G$2:$G$7,),MATCH($J15,Лист1!$A$1:$K$1,)),"")</f>
        <v/>
      </c>
      <c r="I15" s="10" t="str">
        <f t="array" ref="I15">IFERROR(INDEX(Лист1!$A$2:$K$7,MATCH(LOOKUP(,-CODE($A$2:$A15),$A$2:$A15)&amp;I$2,Лист1!$K$2:$K$7&amp;Лист1!$G$2:$G$7,),MATCH($J15,Лист1!$A$1:$K$1,)),"")</f>
        <v/>
      </c>
      <c r="J15" s="10" t="s">
        <v>2</v>
      </c>
    </row>
    <row r="16" spans="1:10" x14ac:dyDescent="0.25">
      <c r="A16" s="13"/>
      <c r="B16" s="10" t="str">
        <f t="array" ref="B16">IFERROR(INDEX(Лист1!$A$2:$K$7,MATCH(LOOKUP(,-CODE($A$2:$A16),$A$2:$A16)&amp;B$2,Лист1!$K$2:$K$7&amp;Лист1!$G$2:$G$7,),MATCH($J16,Лист1!$A$1:$K$1,)),"")</f>
        <v/>
      </c>
      <c r="C16" s="10" t="str">
        <f t="array" ref="C16">IFERROR(INDEX(Лист1!$A$2:$K$7,MATCH(LOOKUP(,-CODE($A$2:$A16),$A$2:$A16)&amp;C$2,Лист1!$K$2:$K$7&amp;Лист1!$G$2:$G$7,),MATCH($J16,Лист1!$A$1:$K$1,)),"")</f>
        <v/>
      </c>
      <c r="D16" s="10" t="str">
        <f t="array" ref="D16">IFERROR(INDEX(Лист1!$A$2:$K$7,MATCH(LOOKUP(,-CODE($A$2:$A16),$A$2:$A16)&amp;D$2,Лист1!$K$2:$K$7&amp;Лист1!$G$2:$G$7,),MATCH($J16,Лист1!$A$1:$K$1,)),"")</f>
        <v/>
      </c>
      <c r="E16" s="10" t="str">
        <f t="array" ref="E16">IFERROR(INDEX(Лист1!$A$2:$K$7,MATCH(LOOKUP(,-CODE($A$2:$A16),$A$2:$A16)&amp;E$2,Лист1!$K$2:$K$7&amp;Лист1!$G$2:$G$7,),MATCH($J16,Лист1!$A$1:$K$1,)),"")</f>
        <v/>
      </c>
      <c r="F16" s="10" t="str">
        <f t="array" ref="F16">IFERROR(INDEX(Лист1!$A$2:$K$7,MATCH(LOOKUP(,-CODE($A$2:$A16),$A$2:$A16)&amp;F$2,Лист1!$K$2:$K$7&amp;Лист1!$G$2:$G$7,),MATCH($J16,Лист1!$A$1:$K$1,)),"")</f>
        <v/>
      </c>
      <c r="G16" s="10" t="str">
        <f t="array" ref="G16">IFERROR(INDEX(Лист1!$A$2:$K$7,MATCH(LOOKUP(,-CODE($A$2:$A16),$A$2:$A16)&amp;G$2,Лист1!$K$2:$K$7&amp;Лист1!$G$2:$G$7,),MATCH($J16,Лист1!$A$1:$K$1,)),"")</f>
        <v>м.Строгино</v>
      </c>
      <c r="H16" s="10" t="str">
        <f t="array" ref="H16">IFERROR(INDEX(Лист1!$A$2:$K$7,MATCH(LOOKUP(,-CODE($A$2:$A16),$A$2:$A16)&amp;H$2,Лист1!$K$2:$K$7&amp;Лист1!$G$2:$G$7,),MATCH($J16,Лист1!$A$1:$K$1,)),"")</f>
        <v/>
      </c>
      <c r="I16" s="10" t="str">
        <f t="array" ref="I16">IFERROR(INDEX(Лист1!$A$2:$K$7,MATCH(LOOKUP(,-CODE($A$2:$A16),$A$2:$A16)&amp;I$2,Лист1!$K$2:$K$7&amp;Лист1!$G$2:$G$7,),MATCH($J16,Лист1!$A$1:$K$1,)),"")</f>
        <v/>
      </c>
      <c r="J16" s="10" t="s">
        <v>5</v>
      </c>
    </row>
    <row r="17" spans="1:10" x14ac:dyDescent="0.25">
      <c r="A17" s="14"/>
      <c r="B17" s="10" t="str">
        <f t="array" ref="B17">IFERROR(INDEX(Лист1!$A$2:$K$7,MATCH(LOOKUP(,-CODE($A$2:$A17),$A$2:$A17)&amp;B$2,Лист1!$K$2:$K$7&amp;Лист1!$G$2:$G$7,),MATCH($J17,Лист1!$A$1:$K$1,)),"")</f>
        <v/>
      </c>
      <c r="C17" s="10" t="str">
        <f t="array" ref="C17">IFERROR(INDEX(Лист1!$A$2:$K$7,MATCH(LOOKUP(,-CODE($A$2:$A17),$A$2:$A17)&amp;C$2,Лист1!$K$2:$K$7&amp;Лист1!$G$2:$G$7,),MATCH($J17,Лист1!$A$1:$K$1,)),"")</f>
        <v/>
      </c>
      <c r="D17" s="10" t="str">
        <f t="array" ref="D17">IFERROR(INDEX(Лист1!$A$2:$K$7,MATCH(LOOKUP(,-CODE($A$2:$A17),$A$2:$A17)&amp;D$2,Лист1!$K$2:$K$7&amp;Лист1!$G$2:$G$7,),MATCH($J17,Лист1!$A$1:$K$1,)),"")</f>
        <v/>
      </c>
      <c r="E17" s="10" t="str">
        <f t="array" ref="E17">IFERROR(INDEX(Лист1!$A$2:$K$7,MATCH(LOOKUP(,-CODE($A$2:$A17),$A$2:$A17)&amp;E$2,Лист1!$K$2:$K$7&amp;Лист1!$G$2:$G$7,),MATCH($J17,Лист1!$A$1:$K$1,)),"")</f>
        <v/>
      </c>
      <c r="F17" s="10" t="str">
        <f t="array" ref="F17">IFERROR(INDEX(Лист1!$A$2:$K$7,MATCH(LOOKUP(,-CODE($A$2:$A17),$A$2:$A17)&amp;F$2,Лист1!$K$2:$K$7&amp;Лист1!$G$2:$G$7,),MATCH($J17,Лист1!$A$1:$K$1,)),"")</f>
        <v/>
      </c>
      <c r="G17" s="10" t="str">
        <f t="array" ref="G17">IFERROR(INDEX(Лист1!$A$2:$K$7,MATCH(LOOKUP(,-CODE($A$2:$A17),$A$2:$A17)&amp;G$2,Лист1!$K$2:$K$7&amp;Лист1!$G$2:$G$7,),MATCH($J17,Лист1!$A$1:$K$1,)),"")</f>
        <v>День</v>
      </c>
      <c r="H17" s="10" t="str">
        <f t="array" ref="H17">IFERROR(INDEX(Лист1!$A$2:$K$7,MATCH(LOOKUP(,-CODE($A$2:$A17),$A$2:$A17)&amp;H$2,Лист1!$K$2:$K$7&amp;Лист1!$G$2:$G$7,),MATCH($J17,Лист1!$A$1:$K$1,)),"")</f>
        <v/>
      </c>
      <c r="I17" s="10" t="str">
        <f t="array" ref="I17">IFERROR(INDEX(Лист1!$A$2:$K$7,MATCH(LOOKUP(,-CODE($A$2:$A17),$A$2:$A17)&amp;I$2,Лист1!$K$2:$K$7&amp;Лист1!$G$2:$G$7,),MATCH($J17,Лист1!$A$1:$K$1,)),"")</f>
        <v/>
      </c>
      <c r="J17" s="10" t="s">
        <v>8</v>
      </c>
    </row>
  </sheetData>
  <mergeCells count="5">
    <mergeCell ref="A3:A5"/>
    <mergeCell ref="A6:A8"/>
    <mergeCell ref="A9:A11"/>
    <mergeCell ref="A12:A14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Манагер11</dc:creator>
  <cp:lastModifiedBy>_Boroda_</cp:lastModifiedBy>
  <dcterms:created xsi:type="dcterms:W3CDTF">2014-06-11T11:57:59Z</dcterms:created>
  <dcterms:modified xsi:type="dcterms:W3CDTF">2014-06-11T12:36:01Z</dcterms:modified>
</cp:coreProperties>
</file>