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Форма" sheetId="1" r:id="rId1"/>
    <sheet name="Краски" sheetId="2" r:id="rId2"/>
    <sheet name="Характеристики" sheetId="3" r:id="rId3"/>
  </sheets>
  <calcPr calcId="145621"/>
</workbook>
</file>

<file path=xl/calcChain.xml><?xml version="1.0" encoding="utf-8"?>
<calcChain xmlns="http://schemas.openxmlformats.org/spreadsheetml/2006/main">
  <c r="C8" i="1" l="1"/>
  <c r="C7" i="1"/>
  <c r="C5" i="1" l="1"/>
</calcChain>
</file>

<file path=xl/sharedStrings.xml><?xml version="1.0" encoding="utf-8"?>
<sst xmlns="http://schemas.openxmlformats.org/spreadsheetml/2006/main" count="29" uniqueCount="25">
  <si>
    <t>Дверной блок</t>
  </si>
  <si>
    <t>Форма расчета заказа</t>
  </si>
  <si>
    <t>Металл-металл</t>
  </si>
  <si>
    <t>Металл-панель</t>
  </si>
  <si>
    <t>Панель-панель</t>
  </si>
  <si>
    <t>Шелк черный</t>
  </si>
  <si>
    <t>Бархат коричневый</t>
  </si>
  <si>
    <t>Бархат синий</t>
  </si>
  <si>
    <t>Бархат розовый</t>
  </si>
  <si>
    <t>Антик синий</t>
  </si>
  <si>
    <t>Антик зеленый</t>
  </si>
  <si>
    <t>Молоток серый</t>
  </si>
  <si>
    <t>Цвет покраски</t>
  </si>
  <si>
    <t>Наименование</t>
  </si>
  <si>
    <t>Вид</t>
  </si>
  <si>
    <t>сумма изделия</t>
  </si>
  <si>
    <t>Замки</t>
  </si>
  <si>
    <t>Гардиан 10.01</t>
  </si>
  <si>
    <t>Гардиан 25.12</t>
  </si>
  <si>
    <t>Гардиан 30.02</t>
  </si>
  <si>
    <t>Утепление</t>
  </si>
  <si>
    <t>Минеральная  вата</t>
  </si>
  <si>
    <t>Пенополиуретан</t>
  </si>
  <si>
    <t>Характеристики</t>
  </si>
  <si>
    <t>Пенополистирол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</si>
</sst>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tabSelected="1" workbookViewId="0">
      <selection activeCell="B7" sqref="B7"/>
    </sheetView>
  </sheetViews>
  <sheetFormatPr defaultRowHeight="15" x14ac:dyDescent="0.25"/>
  <cols>
    <col min="1" max="1" width="23" customWidth="1"/>
    <col min="2" max="2" width="19.5703125" customWidth="1"/>
    <col min="3" max="3" width="14.7109375" customWidth="1"/>
  </cols>
  <sheetData>
    <row r="2" spans="1:3" x14ac:dyDescent="0.25">
      <c r="A2" s="1" t="s">
        <v>13</v>
      </c>
      <c r="B2" s="1" t="s">
        <v>14</v>
      </c>
      <c r="C2" s="1" t="s">
        <v>15</v>
      </c>
    </row>
    <row r="3" spans="1:3" x14ac:dyDescent="0.25">
      <c r="A3" s="2" t="s">
        <v>1</v>
      </c>
      <c r="B3" s="2"/>
      <c r="C3" s="2"/>
    </row>
    <row r="4" spans="1:3" x14ac:dyDescent="0.25">
      <c r="A4" s="1" t="s">
        <v>0</v>
      </c>
      <c r="B4" s="1" t="s">
        <v>4</v>
      </c>
      <c r="C4" s="1"/>
    </row>
    <row r="5" spans="1:3" x14ac:dyDescent="0.25">
      <c r="A5" s="1" t="s">
        <v>12</v>
      </c>
      <c r="B5" s="1" t="s">
        <v>5</v>
      </c>
      <c r="C5" s="1">
        <f>VLOOKUP(B5,Краски!$A$3:$D$9,MATCH(Форма!B4,Краски!$A$1:$D$1,0),0)</f>
        <v>750</v>
      </c>
    </row>
    <row r="6" spans="1:3" x14ac:dyDescent="0.25">
      <c r="A6" s="3" t="s">
        <v>23</v>
      </c>
      <c r="B6" s="4"/>
      <c r="C6" s="5"/>
    </row>
    <row r="7" spans="1:3" x14ac:dyDescent="0.25">
      <c r="A7" s="1" t="s">
        <v>16</v>
      </c>
      <c r="B7" s="1"/>
      <c r="C7" s="1" t="str">
        <f>IFERROR(VLOOKUP(B7,Характеристики!A2:B5,2,0),"")</f>
        <v/>
      </c>
    </row>
    <row r="8" spans="1:3" x14ac:dyDescent="0.25">
      <c r="A8" s="1" t="s">
        <v>20</v>
      </c>
      <c r="B8" s="1"/>
      <c r="C8" s="1" t="str">
        <f>IFERROR(VLOOKUP(B8,Характеристики!A11:B14,2,0),"")</f>
        <v/>
      </c>
    </row>
  </sheetData>
  <mergeCells count="2">
    <mergeCell ref="A3:C3"/>
    <mergeCell ref="A6:C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Краски!$A$1:$D$1</xm:f>
          </x14:formula1>
          <xm:sqref>B4</xm:sqref>
        </x14:dataValidation>
        <x14:dataValidation type="list" allowBlank="1" showInputMessage="1" showErrorMessage="1">
          <x14:formula1>
            <xm:f>Краски!$A$2:$A$9</xm:f>
          </x14:formula1>
          <xm:sqref>B5</xm:sqref>
        </x14:dataValidation>
        <x14:dataValidation type="list" allowBlank="1" showInputMessage="1" showErrorMessage="1">
          <x14:formula1>
            <xm:f>Характеристики!$A$2:$A$5</xm:f>
          </x14:formula1>
          <xm:sqref>B7</xm:sqref>
        </x14:dataValidation>
        <x14:dataValidation type="list" allowBlank="1" showInputMessage="1" showErrorMessage="1">
          <x14:formula1>
            <xm:f>Характеристики!$A$11:$A$14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3" sqref="A33"/>
    </sheetView>
  </sheetViews>
  <sheetFormatPr defaultRowHeight="15" x14ac:dyDescent="0.25"/>
  <cols>
    <col min="1" max="1" width="27.42578125" customWidth="1"/>
    <col min="2" max="2" width="18.42578125" customWidth="1"/>
    <col min="3" max="3" width="18.28515625" customWidth="1"/>
    <col min="4" max="4" width="18.140625" customWidth="1"/>
  </cols>
  <sheetData>
    <row r="1" spans="1:4" x14ac:dyDescent="0.25">
      <c r="B1" t="s">
        <v>2</v>
      </c>
      <c r="C1" t="s">
        <v>3</v>
      </c>
      <c r="D1" t="s">
        <v>4</v>
      </c>
    </row>
    <row r="3" spans="1:4" x14ac:dyDescent="0.25">
      <c r="A3" t="s">
        <v>5</v>
      </c>
      <c r="B3">
        <v>950</v>
      </c>
      <c r="C3">
        <v>850</v>
      </c>
      <c r="D3">
        <v>750</v>
      </c>
    </row>
    <row r="4" spans="1:4" x14ac:dyDescent="0.25">
      <c r="A4" t="s">
        <v>6</v>
      </c>
      <c r="B4">
        <v>980</v>
      </c>
      <c r="C4">
        <v>820</v>
      </c>
      <c r="D4">
        <v>720</v>
      </c>
    </row>
    <row r="5" spans="1:4" x14ac:dyDescent="0.25">
      <c r="A5" t="s">
        <v>7</v>
      </c>
      <c r="B5">
        <v>980</v>
      </c>
      <c r="C5">
        <v>820</v>
      </c>
      <c r="D5">
        <v>720</v>
      </c>
    </row>
    <row r="6" spans="1:4" x14ac:dyDescent="0.25">
      <c r="A6" t="s">
        <v>8</v>
      </c>
      <c r="B6">
        <v>1000</v>
      </c>
      <c r="C6">
        <v>880</v>
      </c>
      <c r="D6">
        <v>780</v>
      </c>
    </row>
    <row r="7" spans="1:4" x14ac:dyDescent="0.25">
      <c r="A7" t="s">
        <v>9</v>
      </c>
      <c r="B7">
        <v>840</v>
      </c>
      <c r="C7">
        <v>700</v>
      </c>
      <c r="D7">
        <v>600</v>
      </c>
    </row>
    <row r="8" spans="1:4" x14ac:dyDescent="0.25">
      <c r="A8" t="s">
        <v>10</v>
      </c>
      <c r="B8">
        <v>850</v>
      </c>
      <c r="C8">
        <v>710</v>
      </c>
      <c r="D8">
        <v>610</v>
      </c>
    </row>
    <row r="9" spans="1:4" x14ac:dyDescent="0.25">
      <c r="A9" t="s">
        <v>11</v>
      </c>
      <c r="B9">
        <v>750</v>
      </c>
      <c r="C9">
        <v>650</v>
      </c>
      <c r="D9">
        <v>550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8" sqref="B18"/>
    </sheetView>
  </sheetViews>
  <sheetFormatPr defaultRowHeight="15" x14ac:dyDescent="0.25"/>
  <cols>
    <col min="1" max="1" width="20.140625" customWidth="1"/>
  </cols>
  <sheetData>
    <row r="1" spans="1:2" x14ac:dyDescent="0.25">
      <c r="A1" t="s">
        <v>16</v>
      </c>
    </row>
    <row r="3" spans="1:2" x14ac:dyDescent="0.25">
      <c r="A3" t="s">
        <v>17</v>
      </c>
      <c r="B3">
        <v>300</v>
      </c>
    </row>
    <row r="4" spans="1:2" x14ac:dyDescent="0.25">
      <c r="A4" t="s">
        <v>19</v>
      </c>
      <c r="B4">
        <v>550</v>
      </c>
    </row>
    <row r="5" spans="1:2" x14ac:dyDescent="0.25">
      <c r="A5" t="s">
        <v>18</v>
      </c>
      <c r="B5">
        <v>700</v>
      </c>
    </row>
    <row r="10" spans="1:2" x14ac:dyDescent="0.25">
      <c r="A10" t="s">
        <v>20</v>
      </c>
    </row>
    <row r="12" spans="1:2" x14ac:dyDescent="0.25">
      <c r="A12" t="s">
        <v>21</v>
      </c>
      <c r="B12">
        <v>500</v>
      </c>
    </row>
    <row r="13" spans="1:2" x14ac:dyDescent="0.25">
      <c r="A13" t="s">
        <v>24</v>
      </c>
      <c r="B13">
        <v>850</v>
      </c>
    </row>
    <row r="14" spans="1:2" x14ac:dyDescent="0.25">
      <c r="A14" t="s">
        <v>22</v>
      </c>
      <c r="B14">
        <v>1100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</vt:lpstr>
      <vt:lpstr>Краски</vt:lpstr>
      <vt:lpstr>Характеристики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2014-06-09T18:21:04Z</dcterms:modified>
</cp:coreProperties>
</file>