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60" windowWidth="16608" windowHeight="9372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1" l="1"/>
  <c r="Q2" i="1"/>
  <c r="P2" i="1"/>
  <c r="O2" i="1"/>
  <c r="N2" i="1"/>
  <c r="M2" i="1"/>
  <c r="L2" i="1"/>
  <c r="H2" i="1"/>
  <c r="G2" i="1"/>
  <c r="F2" i="1"/>
  <c r="E2" i="1"/>
  <c r="D4" i="1" l="1"/>
  <c r="J2" i="1" l="1"/>
  <c r="K2" i="1"/>
  <c r="I2" i="1"/>
</calcChain>
</file>

<file path=xl/sharedStrings.xml><?xml version="1.0" encoding="utf-8"?>
<sst xmlns="http://schemas.openxmlformats.org/spreadsheetml/2006/main" count="5" uniqueCount="5">
  <si>
    <t>Название задачи</t>
  </si>
  <si>
    <t>Начало</t>
  </si>
  <si>
    <t>Окончание</t>
  </si>
  <si>
    <t>Сумма</t>
  </si>
  <si>
    <t xml:space="preserve">         Доставка материалов на приобъектный склад через г.Архангельск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</si>
</sst>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[$-419]mmmm\ yyyy;@"/>
  </numFmts>
  <fonts count="4" x14ac:knownFonts="1">
    <font>
      <sz val="11"/>
      <color theme="1"/>
      <name val="Calibri"/>
      <family val="2"/>
      <charset val="204"/>
      <scheme val="minor"/>
    </font>
    <font>
      <sz val="10"/>
      <color rgb="FF36363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FE3E8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/>
      <diagonal/>
    </border>
    <border>
      <left style="thin">
        <color rgb="FFB1BBCC"/>
      </left>
      <right/>
      <top style="thin">
        <color rgb="FFB1BB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horizontal="right" vertical="top" wrapText="1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shrinkToFit="1"/>
    </xf>
    <xf numFmtId="2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0" borderId="0" xfId="0" applyFill="1"/>
  </cellXfs>
  <cellStyles count="2">
    <cellStyle name="Итоги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5"/>
  <sheetViews>
    <sheetView tabSelected="1" topLeftCell="G1" workbookViewId="0">
      <selection activeCell="I7" sqref="I7"/>
    </sheetView>
  </sheetViews>
  <sheetFormatPr defaultRowHeight="14.4" x14ac:dyDescent="0.3"/>
  <cols>
    <col min="1" max="18" width="19.5546875" customWidth="1"/>
  </cols>
  <sheetData>
    <row r="1" spans="1:18" x14ac:dyDescent="0.3">
      <c r="A1" s="1" t="s">
        <v>0</v>
      </c>
      <c r="B1" s="2" t="s">
        <v>1</v>
      </c>
      <c r="C1" s="3" t="s">
        <v>2</v>
      </c>
      <c r="D1" s="4" t="s">
        <v>3</v>
      </c>
      <c r="E1" s="5">
        <v>41821</v>
      </c>
      <c r="F1" s="5">
        <v>41852</v>
      </c>
      <c r="G1" s="5">
        <v>41883</v>
      </c>
      <c r="H1" s="5">
        <v>41913</v>
      </c>
      <c r="I1" s="5">
        <v>41944</v>
      </c>
      <c r="J1" s="5">
        <v>41974</v>
      </c>
      <c r="K1" s="5">
        <v>42005</v>
      </c>
      <c r="L1" s="5">
        <v>42036</v>
      </c>
      <c r="M1" s="5">
        <v>42064</v>
      </c>
      <c r="N1" s="5">
        <v>42095</v>
      </c>
      <c r="O1" s="5">
        <v>42125</v>
      </c>
      <c r="P1" s="5">
        <v>42156</v>
      </c>
      <c r="Q1" s="5">
        <v>42186</v>
      </c>
      <c r="R1" s="5">
        <v>42217</v>
      </c>
    </row>
    <row r="2" spans="1:18" x14ac:dyDescent="0.3">
      <c r="A2" t="s">
        <v>4</v>
      </c>
      <c r="B2" s="7">
        <v>41967</v>
      </c>
      <c r="C2" s="7">
        <v>42006</v>
      </c>
      <c r="D2" s="6">
        <v>154736326</v>
      </c>
      <c r="E2" t="str">
        <f>IF(OR(EOMONTH(E1,0)&lt;$B$2,E1&gt;$C$2),"",(MIN(EOMONTH(E1,0),$C$2)-MAX($B$2,EOMONTH(E1,-1)+1)+1)*$D$4)</f>
        <v/>
      </c>
      <c r="F2" t="str">
        <f t="shared" ref="F2:R2" si="0">IF(OR(EOMONTH(F1,0)&lt;$B$2,F1&gt;$C$2),"",(MIN(EOMONTH(F1,0),$C$2)-MAX($B$2,EOMONTH(F1,-1)+1)+1)*$D$4)</f>
        <v/>
      </c>
      <c r="G2" t="str">
        <f t="shared" si="0"/>
        <v/>
      </c>
      <c r="H2" t="str">
        <f t="shared" si="0"/>
        <v/>
      </c>
      <c r="I2">
        <f t="shared" si="0"/>
        <v>27078857.050000001</v>
      </c>
      <c r="J2">
        <f t="shared" si="0"/>
        <v>119920652.64999999</v>
      </c>
      <c r="K2">
        <f t="shared" si="0"/>
        <v>7736816.2999999998</v>
      </c>
      <c r="L2" t="str">
        <f t="shared" si="0"/>
        <v/>
      </c>
      <c r="M2" t="str">
        <f t="shared" si="0"/>
        <v/>
      </c>
      <c r="N2" t="str">
        <f t="shared" si="0"/>
        <v/>
      </c>
      <c r="O2" t="str">
        <f t="shared" si="0"/>
        <v/>
      </c>
      <c r="P2" t="str">
        <f t="shared" si="0"/>
        <v/>
      </c>
      <c r="Q2" t="str">
        <f t="shared" si="0"/>
        <v/>
      </c>
      <c r="R2" t="str">
        <f t="shared" si="0"/>
        <v/>
      </c>
    </row>
    <row r="3" spans="1:18" x14ac:dyDescent="0.3">
      <c r="I3" s="9"/>
      <c r="J3" s="9"/>
      <c r="K3" s="9"/>
    </row>
    <row r="4" spans="1:18" x14ac:dyDescent="0.3">
      <c r="D4" s="8">
        <f>D2/(C2-B2+1)</f>
        <v>3868408.15</v>
      </c>
      <c r="I4" s="9"/>
      <c r="J4" s="9"/>
      <c r="K4" s="9"/>
    </row>
    <row r="5" spans="1:18" x14ac:dyDescent="0.3">
      <c r="E5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ТехКом1</dc:creator>
  <cp:lastModifiedBy>vikttur</cp:lastModifiedBy>
  <dcterms:created xsi:type="dcterms:W3CDTF">2014-06-10T11:17:16Z</dcterms:created>
  <dcterms:modified xsi:type="dcterms:W3CDTF">2014-06-10T12:24:32Z</dcterms:modified>
</cp:coreProperties>
</file>