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240" yWindow="75" windowWidth="20055" windowHeight="7935" tabRatio="392"/>
  </bookViews>
  <sheets>
    <sheet name="гистограмма" sheetId="10" r:id="rId1"/>
  </sheets>
  <calcPr calcId="145621"/>
</workbook>
</file>

<file path=xl/calcChain.xml><?xml version="1.0" encoding="utf-8"?>
<calcChain xmlns="http://schemas.openxmlformats.org/spreadsheetml/2006/main">
  <c r="F25" i="10" l="1"/>
  <c r="G25" i="10"/>
  <c r="H25" i="10"/>
  <c r="I25" i="10"/>
  <c r="F26" i="10"/>
  <c r="G26" i="10"/>
  <c r="H26" i="10"/>
  <c r="I26" i="10"/>
  <c r="F27" i="10"/>
  <c r="G27" i="10"/>
  <c r="H27" i="10"/>
  <c r="I27" i="10"/>
  <c r="F28" i="10"/>
  <c r="G28" i="10"/>
  <c r="H28" i="10"/>
  <c r="I28" i="10"/>
  <c r="F29" i="10"/>
  <c r="G29" i="10"/>
  <c r="H29" i="10"/>
  <c r="I29" i="10"/>
  <c r="F30" i="10"/>
  <c r="G30" i="10"/>
  <c r="H30" i="10"/>
  <c r="I30" i="10"/>
  <c r="G24" i="10"/>
  <c r="H24" i="10"/>
  <c r="I24" i="10"/>
  <c r="F24" i="10"/>
</calcChain>
</file>

<file path=xl/sharedStrings.xml><?xml version="1.0" encoding="utf-8"?>
<sst xmlns="http://schemas.openxmlformats.org/spreadsheetml/2006/main" count="44" uniqueCount="21">
  <si>
    <t>Итого</t>
  </si>
  <si>
    <t>Название бренда</t>
  </si>
  <si>
    <t>Другие</t>
  </si>
  <si>
    <t>апельсины</t>
  </si>
  <si>
    <t>мандарины</t>
  </si>
  <si>
    <t>киви</t>
  </si>
  <si>
    <t>яблоки</t>
  </si>
  <si>
    <t>кирпичи</t>
  </si>
  <si>
    <t>ананасы</t>
  </si>
  <si>
    <t>1 неделя</t>
  </si>
  <si>
    <t>2 неделя</t>
  </si>
  <si>
    <t>3 неделя</t>
  </si>
  <si>
    <t>4 неделя</t>
  </si>
  <si>
    <t>1 подпись</t>
  </si>
  <si>
    <t>2-ая подпись (в скобках)</t>
  </si>
  <si>
    <t>в 2 строки</t>
  </si>
  <si>
    <t>Топнуть на подпись так, чтобы</t>
  </si>
  <si>
    <t>была выделена только ОДНА подпись</t>
  </si>
  <si>
    <t>топнуть в строку формул</t>
  </si>
  <si>
    <t>написато там =</t>
  </si>
  <si>
    <t>топнуть на нужную ячейку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</si>
</sst>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FF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wrapText="1"/>
    </xf>
  </cellStyleXfs>
  <cellXfs count="15">
    <xf numFmtId="0" fontId="0" fillId="0" borderId="0" xfId="0"/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10" fontId="0" fillId="0" borderId="10" xfId="0" applyNumberFormat="1" applyBorder="1"/>
    <xf numFmtId="9" fontId="0" fillId="0" borderId="10" xfId="0" applyNumberFormat="1" applyBorder="1"/>
    <xf numFmtId="0" fontId="0" fillId="0" borderId="10" xfId="0" applyFill="1" applyBorder="1"/>
    <xf numFmtId="10" fontId="0" fillId="0" borderId="11" xfId="0" applyNumberFormat="1" applyFill="1" applyBorder="1"/>
    <xf numFmtId="2" fontId="0" fillId="0" borderId="10" xfId="0" applyNumberFormat="1" applyBorder="1"/>
    <xf numFmtId="2" fontId="0" fillId="0" borderId="10" xfId="0" applyNumberFormat="1" applyFill="1" applyBorder="1"/>
    <xf numFmtId="0" fontId="16" fillId="0" borderId="1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0000FF"/>
      <color rgb="FF0070C0"/>
      <color rgb="FFEAF1DD"/>
      <color rgb="FFD7E4BC"/>
      <color rgb="FFCCC0DA"/>
      <color rgb="FFE46D0A"/>
      <color rgb="FF31849B"/>
      <color rgb="FFB6DDE8"/>
      <color rgb="FFEEECE1"/>
      <color rgb="FF1737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6"/>
          <c:order val="0"/>
          <c:tx>
            <c:strRef>
              <c:f>гистограмма!$A$30</c:f>
              <c:strCache>
                <c:ptCount val="1"/>
                <c:pt idx="0">
                  <c:v>Другие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гистограмма!$F$30</c:f>
                  <c:strCache>
                    <c:ptCount val="1"/>
                    <c:pt idx="0">
                      <c:v>13,57%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гистограмма!$G$30</c:f>
                  <c:strCache>
                    <c:ptCount val="1"/>
                    <c:pt idx="0">
                      <c:v>3,17% (0,20)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гистограмма!$H$30</c:f>
                  <c:strCache>
                    <c:ptCount val="1"/>
                    <c:pt idx="0">
                      <c:v>1,06% (0,50)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гистограмма!$I$30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гистограмма!$B$30:$E$30</c:f>
              <c:numCache>
                <c:formatCode>0.00%</c:formatCode>
                <c:ptCount val="4"/>
                <c:pt idx="0">
                  <c:v>0.13569999999999999</c:v>
                </c:pt>
                <c:pt idx="1">
                  <c:v>3.1699999999999999E-2</c:v>
                </c:pt>
                <c:pt idx="2">
                  <c:v>1.06E-2</c:v>
                </c:pt>
              </c:numCache>
            </c:numRef>
          </c:val>
        </c:ser>
        <c:ser>
          <c:idx val="5"/>
          <c:order val="1"/>
          <c:tx>
            <c:strRef>
              <c:f>гистограмма!$A$29</c:f>
              <c:strCache>
                <c:ptCount val="1"/>
                <c:pt idx="0">
                  <c:v>ананасы</c:v>
                </c:pt>
              </c:strCache>
            </c:strRef>
          </c:tx>
          <c:spPr>
            <a:solidFill>
              <a:srgbClr val="F2DDDC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гистограмма!$G$29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гистограмма!$H$29</c:f>
                  <c:strCache>
                    <c:ptCount val="1"/>
                    <c:pt idx="0">
                      <c:v>1,59% (0,11)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гистограмма!$I$29</c:f>
                  <c:strCache>
                    <c:ptCount val="1"/>
                    <c:pt idx="0">
                      <c:v>1,69% (0,12)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гистограмма!$B$29:$E$29</c:f>
              <c:numCache>
                <c:formatCode>0.00%</c:formatCode>
                <c:ptCount val="4"/>
                <c:pt idx="2">
                  <c:v>1.5900000000000001E-2</c:v>
                </c:pt>
                <c:pt idx="3">
                  <c:v>1.6853932584269662E-2</c:v>
                </c:pt>
              </c:numCache>
            </c:numRef>
          </c:val>
        </c:ser>
        <c:ser>
          <c:idx val="1"/>
          <c:order val="2"/>
          <c:tx>
            <c:strRef>
              <c:f>гистограмма!$A$25</c:f>
              <c:strCache>
                <c:ptCount val="1"/>
                <c:pt idx="0">
                  <c:v>мандарины</c:v>
                </c:pt>
              </c:strCache>
            </c:strRef>
          </c:tx>
          <c:spPr>
            <a:solidFill>
              <a:srgbClr val="31849B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гистограмма!$F$25</c:f>
                  <c:strCache>
                    <c:ptCount val="1"/>
                    <c:pt idx="0">
                      <c:v>2,86%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гистограмма!$G$25</c:f>
                  <c:strCache>
                    <c:ptCount val="1"/>
                    <c:pt idx="0">
                      <c:v>4,23% (0,27)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гистограмма!$H$25</c:f>
                  <c:strCache>
                    <c:ptCount val="1"/>
                    <c:pt idx="0">
                      <c:v>4,23% (0,29)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гистограмма!$I$25</c:f>
                  <c:strCache>
                    <c:ptCount val="1"/>
                    <c:pt idx="0">
                      <c:v>3,37% (0,24)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гистограмма!$B$25:$E$25</c:f>
              <c:numCache>
                <c:formatCode>0.00%</c:formatCode>
                <c:ptCount val="4"/>
                <c:pt idx="0">
                  <c:v>2.86E-2</c:v>
                </c:pt>
                <c:pt idx="1">
                  <c:v>4.2299999999999997E-2</c:v>
                </c:pt>
                <c:pt idx="2">
                  <c:v>4.2299999999999997E-2</c:v>
                </c:pt>
                <c:pt idx="3">
                  <c:v>3.3707865168539325E-2</c:v>
                </c:pt>
              </c:numCache>
            </c:numRef>
          </c:val>
        </c:ser>
        <c:ser>
          <c:idx val="4"/>
          <c:order val="3"/>
          <c:tx>
            <c:strRef>
              <c:f>гистограмма!$A$28</c:f>
              <c:strCache>
                <c:ptCount val="1"/>
                <c:pt idx="0">
                  <c:v>кирпичи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гистограмма!$G$28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гистограмма!$H$28</c:f>
                  <c:strCache>
                    <c:ptCount val="1"/>
                    <c:pt idx="0">
                      <c:v>2,12% (0,14)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гистограмма!$I$28</c:f>
                  <c:strCache>
                    <c:ptCount val="1"/>
                    <c:pt idx="0">
                      <c:v>3,93% (0,28)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гистограмма!$B$28:$E$28</c:f>
              <c:numCache>
                <c:formatCode>0.00%</c:formatCode>
                <c:ptCount val="4"/>
                <c:pt idx="2">
                  <c:v>2.12E-2</c:v>
                </c:pt>
                <c:pt idx="3">
                  <c:v>3.9325842696629212E-2</c:v>
                </c:pt>
              </c:numCache>
            </c:numRef>
          </c:val>
        </c:ser>
        <c:ser>
          <c:idx val="3"/>
          <c:order val="4"/>
          <c:tx>
            <c:strRef>
              <c:f>гистограмма!$A$27</c:f>
              <c:strCache>
                <c:ptCount val="1"/>
                <c:pt idx="0">
                  <c:v>яблоки</c:v>
                </c:pt>
              </c:strCache>
            </c:strRef>
          </c:tx>
          <c:spPr>
            <a:solidFill>
              <a:srgbClr val="E46D0A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гистограмма!$F$27</c:f>
                  <c:strCache>
                    <c:ptCount val="1"/>
                    <c:pt idx="0">
                      <c:v>14,29%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гистограмма!$G$27</c:f>
                  <c:strCache>
                    <c:ptCount val="1"/>
                    <c:pt idx="0">
                      <c:v>8,99%
(0,58)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гистограмма!$H$27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гистограмма!$I$27</c:f>
                  <c:strCache>
                    <c:ptCount val="1"/>
                    <c:pt idx="0">
                      <c:v>3,93%
(0,28)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гистограмма!$B$27:$E$27</c:f>
              <c:numCache>
                <c:formatCode>0.00%</c:formatCode>
                <c:ptCount val="4"/>
                <c:pt idx="0">
                  <c:v>0.1429</c:v>
                </c:pt>
                <c:pt idx="1">
                  <c:v>8.9899999999999994E-2</c:v>
                </c:pt>
                <c:pt idx="3">
                  <c:v>3.9325842696629212E-2</c:v>
                </c:pt>
              </c:numCache>
            </c:numRef>
          </c:val>
        </c:ser>
        <c:ser>
          <c:idx val="2"/>
          <c:order val="5"/>
          <c:tx>
            <c:strRef>
              <c:f>гистограмма!$A$26</c:f>
              <c:strCache>
                <c:ptCount val="1"/>
                <c:pt idx="0">
                  <c:v>киви</c:v>
                </c:pt>
              </c:strCache>
            </c:strRef>
          </c:tx>
          <c:spPr>
            <a:solidFill>
              <a:srgbClr val="B6DDE8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гистограмма!$F$26</c:f>
                  <c:strCache>
                    <c:ptCount val="1"/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гистограмма!$G$26</c:f>
                  <c:strCache>
                    <c:ptCount val="1"/>
                    <c:pt idx="0">
                      <c:v>5,85%
(0,37)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9927288336604E-3"/>
                  <c:y val="-7.0722824858961567E-3"/>
                </c:manualLayout>
              </c:layout>
              <c:tx>
                <c:strRef>
                  <c:f>гистограмма!$H$26</c:f>
                  <c:strCache>
                    <c:ptCount val="1"/>
                    <c:pt idx="0">
                      <c:v>3,70%
(0,25)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гистограмма!$I$26</c:f>
                  <c:strCache>
                    <c:ptCount val="1"/>
                    <c:pt idx="0">
                      <c:v>7,87%
(0,56)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гистограмма!$B$26:$E$26</c:f>
              <c:numCache>
                <c:formatCode>0.00%</c:formatCode>
                <c:ptCount val="4"/>
                <c:pt idx="1">
                  <c:v>5.8500000000000003E-2</c:v>
                </c:pt>
                <c:pt idx="2">
                  <c:v>3.6999999999999998E-2</c:v>
                </c:pt>
                <c:pt idx="3">
                  <c:v>7.8651685393258425E-2</c:v>
                </c:pt>
              </c:numCache>
            </c:numRef>
          </c:val>
        </c:ser>
        <c:ser>
          <c:idx val="0"/>
          <c:order val="6"/>
          <c:tx>
            <c:strRef>
              <c:f>гистограмма!$A$24</c:f>
              <c:strCache>
                <c:ptCount val="1"/>
                <c:pt idx="0">
                  <c:v>апельсины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/>
              <c:tx>
                <c:strRef>
                  <c:f>гистограмма!$F$24</c:f>
                  <c:strCache>
                    <c:ptCount val="1"/>
                    <c:pt idx="0">
                      <c:v>69,28%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гистограмма!$G$24</c:f>
                  <c:strCache>
                    <c:ptCount val="1"/>
                    <c:pt idx="0">
                      <c:v>77,78%
(5,06)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гистограмма!$H$24</c:f>
                  <c:strCache>
                    <c:ptCount val="1"/>
                    <c:pt idx="0">
                      <c:v>87,30%
(5,89)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гистограмма!$I$24</c:f>
                  <c:strCache>
                    <c:ptCount val="1"/>
                    <c:pt idx="0">
                      <c:v>79,21%
(5,64)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гистограмма!$B$24:$E$24</c:f>
              <c:numCache>
                <c:formatCode>0.00%</c:formatCode>
                <c:ptCount val="4"/>
                <c:pt idx="0">
                  <c:v>0.69279999999999997</c:v>
                </c:pt>
                <c:pt idx="1">
                  <c:v>0.77780000000000005</c:v>
                </c:pt>
                <c:pt idx="2">
                  <c:v>0.873</c:v>
                </c:pt>
                <c:pt idx="3">
                  <c:v>0.7921348314606742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162695808"/>
        <c:axId val="166988032"/>
      </c:barChart>
      <c:catAx>
        <c:axId val="162695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988032"/>
        <c:crosses val="autoZero"/>
        <c:auto val="1"/>
        <c:lblAlgn val="ctr"/>
        <c:lblOffset val="100"/>
        <c:noMultiLvlLbl val="0"/>
      </c:catAx>
      <c:valAx>
        <c:axId val="1669880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one"/>
        <c:crossAx val="162695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252133</xdr:colOff>
      <xdr:row>3</xdr:row>
      <xdr:rowOff>112059</xdr:rowOff>
    </xdr:from>
    <xdr:to>
      <xdr:col>24</xdr:col>
      <xdr:colOff>311664</xdr:colOff>
      <xdr:row>34</xdr:row>
      <xdr:rowOff>56030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B13" zoomScale="110" zoomScaleNormal="110" workbookViewId="0">
      <selection activeCell="J35" sqref="J35"/>
    </sheetView>
  </sheetViews>
  <sheetFormatPr defaultRowHeight="15" x14ac:dyDescent="0.25"/>
  <cols>
    <col min="1" max="1" width="20.28515625" customWidth="1"/>
    <col min="2" max="2" width="10.85546875" bestFit="1" customWidth="1"/>
    <col min="10" max="10" width="12.85546875" customWidth="1"/>
  </cols>
  <sheetData>
    <row r="1" spans="1:5" x14ac:dyDescent="0.25">
      <c r="A1" s="2" t="s">
        <v>1</v>
      </c>
      <c r="B1" s="2" t="s">
        <v>9</v>
      </c>
      <c r="C1" s="2" t="s">
        <v>10</v>
      </c>
      <c r="D1" s="2" t="s">
        <v>11</v>
      </c>
      <c r="E1" s="2" t="s">
        <v>12</v>
      </c>
    </row>
    <row r="2" spans="1:5" x14ac:dyDescent="0.25">
      <c r="A2" s="3" t="s">
        <v>3</v>
      </c>
      <c r="B2" s="4"/>
      <c r="C2" s="4"/>
      <c r="D2" s="4"/>
      <c r="E2" s="4">
        <v>0.7921348314606742</v>
      </c>
    </row>
    <row r="3" spans="1:5" x14ac:dyDescent="0.25">
      <c r="A3" s="3"/>
      <c r="B3" s="4"/>
      <c r="C3" s="4"/>
      <c r="D3" s="4"/>
      <c r="E3" s="4">
        <v>0</v>
      </c>
    </row>
    <row r="4" spans="1:5" x14ac:dyDescent="0.25">
      <c r="A4" s="3"/>
      <c r="B4" s="4"/>
      <c r="C4" s="4"/>
      <c r="D4" s="4"/>
      <c r="E4" s="4">
        <v>0</v>
      </c>
    </row>
    <row r="5" spans="1:5" x14ac:dyDescent="0.25">
      <c r="A5" s="3" t="s">
        <v>4</v>
      </c>
      <c r="B5" s="4"/>
      <c r="C5" s="4"/>
      <c r="D5" s="4"/>
      <c r="E5" s="4">
        <v>7.8651685393258425E-2</v>
      </c>
    </row>
    <row r="6" spans="1:5" x14ac:dyDescent="0.25">
      <c r="A6" s="3" t="s">
        <v>5</v>
      </c>
      <c r="B6" s="4"/>
      <c r="C6" s="4"/>
      <c r="D6" s="4"/>
      <c r="E6" s="4">
        <v>3.9325842696629212E-2</v>
      </c>
    </row>
    <row r="7" spans="1:5" x14ac:dyDescent="0.25">
      <c r="A7" s="3"/>
      <c r="B7" s="4"/>
      <c r="C7" s="4"/>
      <c r="D7" s="4"/>
      <c r="E7" s="4">
        <v>0</v>
      </c>
    </row>
    <row r="8" spans="1:5" x14ac:dyDescent="0.25">
      <c r="A8" s="3" t="s">
        <v>6</v>
      </c>
      <c r="B8" s="4"/>
      <c r="C8" s="4"/>
      <c r="D8" s="4"/>
      <c r="E8" s="4">
        <v>3.3707865168539325E-2</v>
      </c>
    </row>
    <row r="9" spans="1:5" x14ac:dyDescent="0.25">
      <c r="A9" s="3"/>
      <c r="B9" s="4"/>
      <c r="C9" s="4"/>
      <c r="D9" s="4"/>
      <c r="E9" s="4">
        <v>0</v>
      </c>
    </row>
    <row r="10" spans="1:5" x14ac:dyDescent="0.25">
      <c r="A10" s="3"/>
      <c r="B10" s="4"/>
      <c r="C10" s="4"/>
      <c r="D10" s="4"/>
      <c r="E10" s="4">
        <v>0</v>
      </c>
    </row>
    <row r="11" spans="1:5" x14ac:dyDescent="0.25">
      <c r="A11" s="3"/>
      <c r="B11" s="4"/>
      <c r="C11" s="4"/>
      <c r="D11" s="4"/>
      <c r="E11" s="4">
        <v>0</v>
      </c>
    </row>
    <row r="12" spans="1:5" x14ac:dyDescent="0.25">
      <c r="A12" s="3"/>
      <c r="B12" s="4"/>
      <c r="C12" s="4"/>
      <c r="D12" s="4"/>
      <c r="E12" s="4">
        <v>0</v>
      </c>
    </row>
    <row r="13" spans="1:5" x14ac:dyDescent="0.25">
      <c r="A13" s="3"/>
      <c r="B13" s="4"/>
      <c r="C13" s="4"/>
      <c r="D13" s="4"/>
      <c r="E13" s="4">
        <v>0</v>
      </c>
    </row>
    <row r="14" spans="1:5" x14ac:dyDescent="0.25">
      <c r="A14" s="3" t="s">
        <v>7</v>
      </c>
      <c r="B14" s="4"/>
      <c r="C14" s="4"/>
      <c r="D14" s="4"/>
      <c r="E14" s="4">
        <v>3.9325842696629212E-2</v>
      </c>
    </row>
    <row r="15" spans="1:5" x14ac:dyDescent="0.25">
      <c r="A15" s="3" t="s">
        <v>8</v>
      </c>
      <c r="B15" s="4"/>
      <c r="C15" s="4"/>
      <c r="D15" s="4"/>
      <c r="E15" s="4">
        <v>1.6853932584269662E-2</v>
      </c>
    </row>
    <row r="16" spans="1:5" x14ac:dyDescent="0.25">
      <c r="A16" s="3"/>
      <c r="B16" s="4"/>
      <c r="C16" s="4"/>
      <c r="D16" s="4"/>
      <c r="E16" s="4">
        <v>0</v>
      </c>
    </row>
    <row r="17" spans="1:10" x14ac:dyDescent="0.25">
      <c r="A17" s="3"/>
      <c r="B17" s="4"/>
      <c r="C17" s="4"/>
      <c r="D17" s="4"/>
      <c r="E17" s="4">
        <v>0</v>
      </c>
    </row>
    <row r="18" spans="1:10" x14ac:dyDescent="0.25">
      <c r="A18" s="3"/>
      <c r="B18" s="4"/>
      <c r="C18" s="4"/>
      <c r="D18" s="4"/>
      <c r="E18" s="4">
        <v>0</v>
      </c>
      <c r="F18" s="12" t="s">
        <v>16</v>
      </c>
    </row>
    <row r="19" spans="1:10" x14ac:dyDescent="0.25">
      <c r="A19" s="3"/>
      <c r="B19" s="4"/>
      <c r="C19" s="4"/>
      <c r="D19" s="4"/>
      <c r="E19" s="4">
        <v>0</v>
      </c>
      <c r="F19" s="12" t="s">
        <v>17</v>
      </c>
    </row>
    <row r="20" spans="1:10" x14ac:dyDescent="0.25">
      <c r="A20" s="3"/>
      <c r="B20" s="4"/>
      <c r="C20" s="4"/>
      <c r="D20" s="4"/>
      <c r="E20" s="4">
        <v>0</v>
      </c>
      <c r="F20" s="12" t="s">
        <v>18</v>
      </c>
    </row>
    <row r="21" spans="1:10" x14ac:dyDescent="0.25">
      <c r="A21" s="3" t="s">
        <v>0</v>
      </c>
      <c r="B21" s="5"/>
      <c r="C21" s="5"/>
      <c r="D21" s="5"/>
      <c r="E21" s="5">
        <v>1</v>
      </c>
      <c r="F21" s="12" t="s">
        <v>19</v>
      </c>
    </row>
    <row r="22" spans="1:10" x14ac:dyDescent="0.25">
      <c r="A22" s="10" t="s">
        <v>13</v>
      </c>
      <c r="B22" s="10"/>
      <c r="C22" s="10"/>
      <c r="D22" s="10"/>
      <c r="E22" s="10"/>
      <c r="F22" s="12" t="s">
        <v>20</v>
      </c>
    </row>
    <row r="23" spans="1:10" x14ac:dyDescent="0.25">
      <c r="A23" s="2" t="s">
        <v>1</v>
      </c>
      <c r="B23" s="2" t="s">
        <v>9</v>
      </c>
      <c r="C23" s="2" t="s">
        <v>10</v>
      </c>
      <c r="D23" s="2" t="s">
        <v>11</v>
      </c>
      <c r="E23" s="2" t="s">
        <v>12</v>
      </c>
      <c r="F23" s="12"/>
      <c r="J23" s="13" t="s">
        <v>15</v>
      </c>
    </row>
    <row r="24" spans="1:10" ht="30" customHeight="1" x14ac:dyDescent="0.25">
      <c r="A24" s="3" t="s">
        <v>3</v>
      </c>
      <c r="B24" s="4">
        <v>0.69279999999999997</v>
      </c>
      <c r="C24" s="4">
        <v>0.77780000000000005</v>
      </c>
      <c r="D24" s="4">
        <v>0.873</v>
      </c>
      <c r="E24" s="4">
        <v>0.7921348314606742</v>
      </c>
      <c r="F24" s="11" t="str">
        <f>IF(B24="","",TEXT(B24,"0,00%"))&amp;IF(B33&lt;&gt;"",IF($J24,CHAR(10)," ")&amp;TEXT(B33,"(0,00)"),"")</f>
        <v>69,28%</v>
      </c>
      <c r="G24" s="11" t="str">
        <f t="shared" ref="G24:I24" si="0">IF(C24="","",TEXT(C24,"0,00%"))&amp;IF(C33&lt;&gt;"",IF($J24,CHAR(10)," ")&amp;TEXT(C33,"(0,00)"),"")</f>
        <v>77,78%
(5,06)</v>
      </c>
      <c r="H24" s="11" t="str">
        <f t="shared" si="0"/>
        <v>87,30%
(5,89)</v>
      </c>
      <c r="I24" s="11" t="str">
        <f t="shared" si="0"/>
        <v>79,21%
(5,64)</v>
      </c>
      <c r="J24" s="14">
        <v>1</v>
      </c>
    </row>
    <row r="25" spans="1:10" ht="30" customHeight="1" x14ac:dyDescent="0.25">
      <c r="A25" s="3" t="s">
        <v>4</v>
      </c>
      <c r="B25" s="4">
        <v>2.86E-2</v>
      </c>
      <c r="C25" s="4">
        <v>4.2299999999999997E-2</v>
      </c>
      <c r="D25" s="4">
        <v>4.2299999999999997E-2</v>
      </c>
      <c r="E25" s="4">
        <v>3.3707865168539325E-2</v>
      </c>
      <c r="F25" s="11" t="str">
        <f t="shared" ref="F25:F30" si="1">IF(B25="","",TEXT(B25,"0,00%"))&amp;IF(B34&lt;&gt;"",IF($J25,CHAR(10)," ")&amp;TEXT(B34,"(0,00)"),"")</f>
        <v>2,86%</v>
      </c>
      <c r="G25" s="11" t="str">
        <f t="shared" ref="G25:G30" si="2">IF(C25="","",TEXT(C25,"0,00%"))&amp;IF(C34&lt;&gt;"",IF($J25,CHAR(10)," ")&amp;TEXT(C34,"(0,00)"),"")</f>
        <v>4,23% (0,27)</v>
      </c>
      <c r="H25" s="11" t="str">
        <f t="shared" ref="H25:H30" si="3">IF(D25="","",TEXT(D25,"0,00%"))&amp;IF(D34&lt;&gt;"",IF($J25,CHAR(10)," ")&amp;TEXT(D34,"(0,00)"),"")</f>
        <v>4,23% (0,29)</v>
      </c>
      <c r="I25" s="11" t="str">
        <f t="shared" ref="I25:I30" si="4">IF(E25="","",TEXT(E25,"0,00%"))&amp;IF(E34&lt;&gt;"",IF($J25,CHAR(10)," ")&amp;TEXT(E34,"(0,00)"),"")</f>
        <v>3,37% (0,24)</v>
      </c>
      <c r="J25" s="14">
        <v>0</v>
      </c>
    </row>
    <row r="26" spans="1:10" ht="30" customHeight="1" x14ac:dyDescent="0.25">
      <c r="A26" s="3" t="s">
        <v>5</v>
      </c>
      <c r="B26" s="4"/>
      <c r="C26" s="4">
        <v>5.8500000000000003E-2</v>
      </c>
      <c r="D26" s="4">
        <v>3.6999999999999998E-2</v>
      </c>
      <c r="E26" s="4">
        <v>7.8651685393258425E-2</v>
      </c>
      <c r="F26" s="11" t="str">
        <f t="shared" si="1"/>
        <v/>
      </c>
      <c r="G26" s="11" t="str">
        <f t="shared" si="2"/>
        <v>5,85%
(0,37)</v>
      </c>
      <c r="H26" s="11" t="str">
        <f t="shared" si="3"/>
        <v>3,70%
(0,25)</v>
      </c>
      <c r="I26" s="11" t="str">
        <f t="shared" si="4"/>
        <v>7,87%
(0,56)</v>
      </c>
      <c r="J26" s="14">
        <v>1</v>
      </c>
    </row>
    <row r="27" spans="1:10" ht="30" customHeight="1" x14ac:dyDescent="0.25">
      <c r="A27" s="3" t="s">
        <v>6</v>
      </c>
      <c r="B27" s="4">
        <v>0.1429</v>
      </c>
      <c r="C27" s="4">
        <v>8.9899999999999994E-2</v>
      </c>
      <c r="D27" s="4"/>
      <c r="E27" s="4">
        <v>3.9325842696629212E-2</v>
      </c>
      <c r="F27" s="11" t="str">
        <f t="shared" si="1"/>
        <v>14,29%</v>
      </c>
      <c r="G27" s="11" t="str">
        <f t="shared" si="2"/>
        <v>8,99%
(0,58)</v>
      </c>
      <c r="H27" s="11" t="str">
        <f t="shared" si="3"/>
        <v/>
      </c>
      <c r="I27" s="11" t="str">
        <f t="shared" si="4"/>
        <v>3,93%
(0,28)</v>
      </c>
      <c r="J27" s="14">
        <v>1</v>
      </c>
    </row>
    <row r="28" spans="1:10" ht="30" customHeight="1" x14ac:dyDescent="0.25">
      <c r="A28" s="3" t="s">
        <v>7</v>
      </c>
      <c r="B28" s="4"/>
      <c r="C28" s="4"/>
      <c r="D28" s="4">
        <v>2.12E-2</v>
      </c>
      <c r="E28" s="4">
        <v>3.9325842696629212E-2</v>
      </c>
      <c r="F28" s="11" t="str">
        <f t="shared" si="1"/>
        <v/>
      </c>
      <c r="G28" s="11" t="str">
        <f t="shared" si="2"/>
        <v/>
      </c>
      <c r="H28" s="11" t="str">
        <f t="shared" si="3"/>
        <v>2,12% (0,14)</v>
      </c>
      <c r="I28" s="11" t="str">
        <f t="shared" si="4"/>
        <v>3,93% (0,28)</v>
      </c>
      <c r="J28" s="14">
        <v>0</v>
      </c>
    </row>
    <row r="29" spans="1:10" ht="30" customHeight="1" x14ac:dyDescent="0.25">
      <c r="A29" s="3" t="s">
        <v>8</v>
      </c>
      <c r="B29" s="4"/>
      <c r="C29" s="4"/>
      <c r="D29" s="7">
        <v>1.5900000000000001E-2</v>
      </c>
      <c r="E29" s="4">
        <v>1.6853932584269662E-2</v>
      </c>
      <c r="F29" s="11" t="str">
        <f t="shared" si="1"/>
        <v/>
      </c>
      <c r="G29" s="11" t="str">
        <f t="shared" si="2"/>
        <v/>
      </c>
      <c r="H29" s="11" t="str">
        <f t="shared" si="3"/>
        <v>1,59% (0,11)</v>
      </c>
      <c r="I29" s="11" t="str">
        <f t="shared" si="4"/>
        <v>1,69% (0,12)</v>
      </c>
      <c r="J29" s="14">
        <v>0</v>
      </c>
    </row>
    <row r="30" spans="1:10" ht="30" customHeight="1" x14ac:dyDescent="0.25">
      <c r="A30" s="6" t="s">
        <v>2</v>
      </c>
      <c r="B30" s="4">
        <v>0.13569999999999999</v>
      </c>
      <c r="C30" s="4">
        <v>3.1699999999999999E-2</v>
      </c>
      <c r="D30" s="4">
        <v>1.06E-2</v>
      </c>
      <c r="E30" s="4"/>
      <c r="F30" s="11" t="str">
        <f t="shared" si="1"/>
        <v>13,57%</v>
      </c>
      <c r="G30" s="11" t="str">
        <f t="shared" si="2"/>
        <v>3,17% (0,20)</v>
      </c>
      <c r="H30" s="11" t="str">
        <f t="shared" si="3"/>
        <v>1,06% (0,50)</v>
      </c>
      <c r="I30" s="11" t="str">
        <f t="shared" si="4"/>
        <v/>
      </c>
      <c r="J30" s="14">
        <v>0</v>
      </c>
    </row>
    <row r="31" spans="1:10" x14ac:dyDescent="0.25">
      <c r="A31" s="10" t="s">
        <v>14</v>
      </c>
      <c r="B31" s="10"/>
      <c r="C31" s="10"/>
      <c r="D31" s="10"/>
      <c r="E31" s="10"/>
    </row>
    <row r="32" spans="1:10" x14ac:dyDescent="0.25">
      <c r="A32" s="2" t="s">
        <v>1</v>
      </c>
      <c r="B32" s="2" t="s">
        <v>9</v>
      </c>
      <c r="C32" s="2" t="s">
        <v>10</v>
      </c>
      <c r="D32" s="2" t="s">
        <v>11</v>
      </c>
      <c r="E32" s="2" t="s">
        <v>12</v>
      </c>
    </row>
    <row r="33" spans="1:5" x14ac:dyDescent="0.25">
      <c r="A33" s="3" t="s">
        <v>3</v>
      </c>
      <c r="B33" s="8"/>
      <c r="C33" s="8">
        <v>5.0599999999999996</v>
      </c>
      <c r="D33" s="9">
        <v>5.89</v>
      </c>
      <c r="E33" s="8">
        <v>5.64</v>
      </c>
    </row>
    <row r="34" spans="1:5" x14ac:dyDescent="0.25">
      <c r="A34" s="3" t="s">
        <v>4</v>
      </c>
      <c r="B34" s="8"/>
      <c r="C34" s="8">
        <v>0.27</v>
      </c>
      <c r="D34" s="9">
        <v>0.28999999999999998</v>
      </c>
      <c r="E34" s="8">
        <v>0.24</v>
      </c>
    </row>
    <row r="35" spans="1:5" x14ac:dyDescent="0.25">
      <c r="A35" s="3" t="s">
        <v>5</v>
      </c>
      <c r="B35" s="8"/>
      <c r="C35" s="9">
        <v>0.37</v>
      </c>
      <c r="D35" s="9">
        <v>0.25</v>
      </c>
      <c r="E35" s="8">
        <v>0.56000000000000005</v>
      </c>
    </row>
    <row r="36" spans="1:5" x14ac:dyDescent="0.25">
      <c r="A36" s="3" t="s">
        <v>6</v>
      </c>
      <c r="B36" s="8"/>
      <c r="C36" s="9">
        <v>0.57999999999999996</v>
      </c>
      <c r="D36" s="8"/>
      <c r="E36" s="8">
        <v>0.28000000000000003</v>
      </c>
    </row>
    <row r="37" spans="1:5" x14ac:dyDescent="0.25">
      <c r="A37" s="3" t="s">
        <v>7</v>
      </c>
      <c r="B37" s="8"/>
      <c r="C37" s="8"/>
      <c r="D37" s="9">
        <v>0.14000000000000001</v>
      </c>
      <c r="E37" s="8">
        <v>0.28000000000000003</v>
      </c>
    </row>
    <row r="38" spans="1:5" x14ac:dyDescent="0.25">
      <c r="A38" s="3" t="s">
        <v>8</v>
      </c>
      <c r="B38" s="8"/>
      <c r="C38" s="8"/>
      <c r="D38" s="9">
        <v>0.11</v>
      </c>
      <c r="E38" s="8">
        <v>0.12</v>
      </c>
    </row>
    <row r="39" spans="1:5" x14ac:dyDescent="0.25">
      <c r="A39" s="3" t="s">
        <v>2</v>
      </c>
      <c r="B39" s="8"/>
      <c r="C39" s="8">
        <v>0.2</v>
      </c>
      <c r="D39" s="9">
        <v>0.5</v>
      </c>
      <c r="E39" s="8"/>
    </row>
    <row r="40" spans="1:5" x14ac:dyDescent="0.25">
      <c r="A40" s="1"/>
    </row>
    <row r="41" spans="1:5" x14ac:dyDescent="0.25">
      <c r="A41" s="1"/>
    </row>
    <row r="42" spans="1:5" x14ac:dyDescent="0.25">
      <c r="A42" s="1"/>
    </row>
  </sheetData>
  <mergeCells count="2">
    <mergeCell ref="A31:E31"/>
    <mergeCell ref="A22:E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гистограмма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bekreshova</dc:creator>
  <cp:lastModifiedBy>Александр</cp:lastModifiedBy>
  <dcterms:created xsi:type="dcterms:W3CDTF">2014-06-02T08:26:22Z</dcterms:created>
  <dcterms:modified xsi:type="dcterms:W3CDTF">2014-06-11T15:04:02Z</dcterms:modified>
</cp:coreProperties>
</file>