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2" l="1"/>
  <c r="C5" i="2"/>
  <c r="C6" i="2"/>
  <c r="C7" i="2"/>
  <c r="C3" i="2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<sst xmlns="http://schemas.openxmlformats.org/spreadsheetml/2006/main" count="20" uniqueCount="18">
  <si>
    <t>Направление</t>
  </si>
  <si>
    <t>Код страны</t>
  </si>
  <si>
    <t>Код</t>
  </si>
  <si>
    <t>Бангладеш (fix) - Дакка</t>
  </si>
  <si>
    <t>Бангладеш (mob)</t>
  </si>
  <si>
    <t>Бангладеш (mob) - Grameenphone</t>
  </si>
  <si>
    <t>Бахрейн (fix)</t>
  </si>
  <si>
    <t>Стоимость</t>
  </si>
  <si>
    <t>Бангладеш стационарные</t>
  </si>
  <si>
    <t>Барбадос мобильные</t>
  </si>
  <si>
    <t>Барбадос стационарные</t>
  </si>
  <si>
    <t>Бахрейн мобильные</t>
  </si>
  <si>
    <t>Бахрейн стационарные</t>
  </si>
  <si>
    <t>Бахрейн (mob)</t>
  </si>
  <si>
    <t>31, 322, 33, 340-341, 343-345, 36, 377, 383-385, 388, 39, 663, 666, 900</t>
  </si>
  <si>
    <t>Бахрейн (mob) - Mena</t>
  </si>
  <si>
    <t>Направление##</t>
  </si>
  <si>
    <t>стоимость из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</si>
</sst>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2" fontId="0" fillId="0" borderId="1" xfId="0" applyNumberFormat="1" applyBorder="1"/>
    <xf numFmtId="0" fontId="1" fillId="3" borderId="3" xfId="0" applyFont="1" applyFill="1" applyBorder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F5" sqref="F5"/>
    </sheetView>
  </sheetViews>
  <sheetFormatPr defaultRowHeight="15" x14ac:dyDescent="0.25"/>
  <cols>
    <col min="1" max="1" width="25" bestFit="1" customWidth="1"/>
    <col min="2" max="2" width="22" customWidth="1"/>
    <col min="3" max="3" width="13.7109375" customWidth="1"/>
    <col min="4" max="4" width="13.28515625" customWidth="1"/>
    <col min="5" max="5" width="18.28515625" customWidth="1"/>
  </cols>
  <sheetData>
    <row r="2" spans="1:5" x14ac:dyDescent="0.25">
      <c r="A2" s="8" t="s">
        <v>16</v>
      </c>
      <c r="B2" s="1" t="s">
        <v>0</v>
      </c>
      <c r="C2" s="1" t="s">
        <v>1</v>
      </c>
      <c r="D2" s="2" t="s">
        <v>2</v>
      </c>
      <c r="E2" s="1" t="s">
        <v>7</v>
      </c>
    </row>
    <row r="3" spans="1:5" x14ac:dyDescent="0.25">
      <c r="A3" s="9" t="str">
        <f>MID(B3,1,FIND(" ",B3))&amp;IF(--ISERR(FIND("fix",B3))=1,"мобильные","стационарные")</f>
        <v>Бангладеш стационарные</v>
      </c>
      <c r="B3" s="4" t="s">
        <v>3</v>
      </c>
      <c r="C3" s="4">
        <v>880</v>
      </c>
      <c r="D3" s="5">
        <v>2</v>
      </c>
      <c r="E3" s="3">
        <v>10</v>
      </c>
    </row>
    <row r="4" spans="1:5" x14ac:dyDescent="0.25">
      <c r="A4" s="9" t="str">
        <f>MID(B4,1,FIND(" ",B4))&amp;IF(--ISERR(FIND("fix",B4))=1,"мобильные","стационарные")</f>
        <v>Бангладеш мобильные</v>
      </c>
      <c r="B4" s="4" t="s">
        <v>4</v>
      </c>
      <c r="C4" s="4">
        <v>880</v>
      </c>
      <c r="D4" s="5">
        <v>1</v>
      </c>
      <c r="E4" s="3">
        <v>10</v>
      </c>
    </row>
    <row r="5" spans="1:5" x14ac:dyDescent="0.25">
      <c r="A5" s="9" t="str">
        <f>MID(B5,1,FIND(" ",B5))&amp;IF(--ISERR(FIND("fix",B5))=1,"мобильные","стационарные")</f>
        <v>Бангладеш мобильные</v>
      </c>
      <c r="B5" s="4" t="s">
        <v>5</v>
      </c>
      <c r="C5" s="4">
        <v>880</v>
      </c>
      <c r="D5" s="5">
        <v>17</v>
      </c>
      <c r="E5" s="3">
        <v>10</v>
      </c>
    </row>
    <row r="6" spans="1:5" x14ac:dyDescent="0.25">
      <c r="A6" s="9" t="str">
        <f>MID(B6,1,FIND(" ",B6))&amp;IF(--ISERR(FIND("fix",B6))=1,"мобильные","стационарные")</f>
        <v>Бахрейн стационарные</v>
      </c>
      <c r="B6" s="4" t="s">
        <v>6</v>
      </c>
      <c r="C6" s="4">
        <v>973</v>
      </c>
      <c r="D6" s="5"/>
      <c r="E6" s="3">
        <v>10</v>
      </c>
    </row>
    <row r="7" spans="1:5" x14ac:dyDescent="0.25">
      <c r="A7" s="9" t="str">
        <f>MID(B7,1,FIND(" ",B7))&amp;IF(--ISERR(FIND("fix",B7))=1,"мобильные","стационарные")</f>
        <v>Бахрейн мобильные</v>
      </c>
      <c r="B7" s="4" t="s">
        <v>13</v>
      </c>
      <c r="C7" s="4">
        <v>973</v>
      </c>
      <c r="D7" s="5" t="s">
        <v>14</v>
      </c>
      <c r="E7" s="6">
        <v>10</v>
      </c>
    </row>
    <row r="8" spans="1:5" x14ac:dyDescent="0.25">
      <c r="A8" s="9" t="str">
        <f>MID(B8,1,FIND(" ",B8))&amp;IF(--ISERR(FIND("fix",B8))=1,"мобильные","стационарные")</f>
        <v>Бахрейн мобильные</v>
      </c>
      <c r="B8" s="4" t="s">
        <v>15</v>
      </c>
      <c r="C8" s="4">
        <v>973</v>
      </c>
      <c r="D8" s="5">
        <v>77</v>
      </c>
      <c r="E8" s="6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E7" sqref="E7"/>
    </sheetView>
  </sheetViews>
  <sheetFormatPr defaultRowHeight="15" x14ac:dyDescent="0.25"/>
  <cols>
    <col min="1" max="1" width="27.42578125" customWidth="1"/>
    <col min="2" max="2" width="13.28515625" customWidth="1"/>
    <col min="3" max="3" width="20.85546875" customWidth="1"/>
  </cols>
  <sheetData>
    <row r="2" spans="1:3" x14ac:dyDescent="0.25">
      <c r="A2" s="1" t="s">
        <v>0</v>
      </c>
      <c r="B2" s="1" t="s">
        <v>7</v>
      </c>
      <c r="C2" s="9" t="s">
        <v>17</v>
      </c>
    </row>
    <row r="3" spans="1:3" x14ac:dyDescent="0.25">
      <c r="A3" s="7" t="s">
        <v>8</v>
      </c>
      <c r="B3" s="7">
        <v>5</v>
      </c>
      <c r="C3" s="9">
        <f>VLOOKUP(A3,Лист1!$A$3:$E$8,5,0)</f>
        <v>10</v>
      </c>
    </row>
    <row r="4" spans="1:3" x14ac:dyDescent="0.25">
      <c r="A4" s="7" t="s">
        <v>9</v>
      </c>
      <c r="B4" s="7">
        <v>5</v>
      </c>
      <c r="C4" s="9" t="e">
        <f>VLOOKUP(A4,Лист1!$A$3:$E$8,5,0)</f>
        <v>#N/A</v>
      </c>
    </row>
    <row r="5" spans="1:3" x14ac:dyDescent="0.25">
      <c r="A5" s="7" t="s">
        <v>10</v>
      </c>
      <c r="B5" s="7">
        <v>5</v>
      </c>
      <c r="C5" s="9" t="e">
        <f>VLOOKUP(A5,Лист1!$A$3:$E$8,5,0)</f>
        <v>#N/A</v>
      </c>
    </row>
    <row r="6" spans="1:3" x14ac:dyDescent="0.25">
      <c r="A6" s="7" t="s">
        <v>11</v>
      </c>
      <c r="B6" s="7">
        <v>5</v>
      </c>
      <c r="C6" s="9">
        <f>VLOOKUP(A6,Лист1!$A$3:$E$8,5,0)</f>
        <v>10</v>
      </c>
    </row>
    <row r="7" spans="1:3" x14ac:dyDescent="0.25">
      <c r="A7" s="7" t="s">
        <v>12</v>
      </c>
      <c r="B7" s="7">
        <v>5</v>
      </c>
      <c r="C7" s="9">
        <f>VLOOKUP(A7,Лист1!$A$3:$E$8,5,0)</f>
        <v>10</v>
      </c>
    </row>
    <row r="8" spans="1:3" x14ac:dyDescent="0.25">
      <c r="A8" s="7"/>
      <c r="B8" s="7"/>
      <c r="C8" s="9"/>
    </row>
    <row r="9" spans="1:3" x14ac:dyDescent="0.25">
      <c r="A9" s="7"/>
      <c r="B9" s="7"/>
      <c r="C9" s="9"/>
    </row>
    <row r="10" spans="1:3" x14ac:dyDescent="0.25">
      <c r="A10" s="7"/>
      <c r="B10" s="7"/>
      <c r="C10" s="9"/>
    </row>
    <row r="11" spans="1:3" x14ac:dyDescent="0.25">
      <c r="A11" s="7"/>
      <c r="B11" s="7"/>
      <c r="C11" s="9"/>
    </row>
    <row r="12" spans="1:3" x14ac:dyDescent="0.25">
      <c r="A12" s="7"/>
      <c r="B12" s="7"/>
      <c r="C12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2014-06-18T06:46:06Z</dcterms:modified>
</cp:coreProperties>
</file>