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  <pivotCaches>
    <pivotCache cacheId="601" r:id="rId4"/>
  </pivotCaches>
</workbook>
</file>

<file path=xl/calcChain.xml><?xml version="1.0" encoding="utf-8"?>
<calcChain xmlns="http://schemas.openxmlformats.org/spreadsheetml/2006/main">
  <c r="P8" i="1" l="1"/>
  <c r="P10" i="1"/>
  <c r="P12" i="1"/>
  <c r="P14" i="1"/>
  <c r="P16" i="1"/>
  <c r="P18" i="1"/>
  <c r="P20" i="1"/>
  <c r="P22" i="1"/>
  <c r="P24" i="1"/>
  <c r="P7" i="1"/>
  <c r="O12" i="1"/>
  <c r="O13" i="1"/>
  <c r="P13" i="1" s="1"/>
  <c r="O14" i="1"/>
  <c r="O15" i="1"/>
  <c r="P15" i="1" s="1"/>
  <c r="O16" i="1"/>
  <c r="O17" i="1"/>
  <c r="P17" i="1" s="1"/>
  <c r="O18" i="1"/>
  <c r="O19" i="1"/>
  <c r="P19" i="1" s="1"/>
  <c r="O20" i="1"/>
  <c r="O21" i="1"/>
  <c r="P21" i="1" s="1"/>
  <c r="O22" i="1"/>
  <c r="O23" i="1"/>
  <c r="P23" i="1" s="1"/>
  <c r="O24" i="1"/>
  <c r="O25" i="1"/>
  <c r="P25" i="1" s="1"/>
  <c r="O8" i="1"/>
  <c r="O9" i="1"/>
  <c r="P9" i="1" s="1"/>
  <c r="O10" i="1"/>
  <c r="O11" i="1"/>
  <c r="P11" i="1" s="1"/>
  <c r="O7" i="1"/>
  <c r="B3" i="1"/>
  <c r="C3" i="1" s="1"/>
  <c r="B4" i="1"/>
  <c r="C4" i="1" s="1"/>
  <c r="B5" i="1"/>
  <c r="C5" i="1" s="1"/>
  <c r="B6" i="1"/>
  <c r="C6" i="1" s="1"/>
  <c r="B7" i="1"/>
  <c r="C7" i="1" s="1"/>
  <c r="B2" i="1"/>
  <c r="C2" i="1" s="1"/>
</calcChain>
</file>

<file path=xl/sharedStrings.xml><?xml version="1.0" encoding="utf-8"?>
<sst xmlns="http://schemas.openxmlformats.org/spreadsheetml/2006/main" count="46" uniqueCount="27">
  <si>
    <t>Здание 1</t>
  </si>
  <si>
    <t>055 - Дверь 1 (турникет 2 )</t>
  </si>
  <si>
    <t>Ivanova, Irina</t>
  </si>
  <si>
    <t>10, A</t>
  </si>
  <si>
    <t>Здание 3</t>
  </si>
  <si>
    <t>075 - Дверь 2 (турникет 1 )</t>
  </si>
  <si>
    <t>060 - Дверь 1 (турникет 3 )</t>
  </si>
  <si>
    <t>Ivanova, anna</t>
  </si>
  <si>
    <t>10, B</t>
  </si>
  <si>
    <t>059 - Дверь 1 (турникет 3 )</t>
  </si>
  <si>
    <t>Ivanov, Artem</t>
  </si>
  <si>
    <t>10, D</t>
  </si>
  <si>
    <t>Здание 2</t>
  </si>
  <si>
    <t xml:space="preserve">075 - Дверь 1 </t>
  </si>
  <si>
    <t xml:space="preserve">055 - Дверь 1 </t>
  </si>
  <si>
    <t>Дата/время</t>
  </si>
  <si>
    <t>Дата</t>
  </si>
  <si>
    <t>Время</t>
  </si>
  <si>
    <t>Здание</t>
  </si>
  <si>
    <t>КП</t>
  </si>
  <si>
    <t>ФИО</t>
  </si>
  <si>
    <t>ХЗЧ</t>
  </si>
  <si>
    <t>Класс</t>
  </si>
  <si>
    <t>Приход</t>
  </si>
  <si>
    <t>Уход</t>
  </si>
  <si>
    <t>Время в школе</t>
  </si>
  <si>
    <t>%%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</si>
</sst>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:mm;@"/>
  </numFmts>
  <fonts count="2" x14ac:knownFonts="1">
    <font>
      <sz val="11"/>
      <color theme="1"/>
      <name val="Calibri"/>
      <family val="2"/>
      <scheme val="minor"/>
    </font>
    <font>
      <sz val="8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1" xfId="0" applyBorder="1"/>
    <xf numFmtId="22" fontId="1" fillId="0" borderId="1" xfId="0" applyNumberFormat="1" applyFont="1" applyFill="1" applyBorder="1" applyAlignment="1" applyProtection="1">
      <alignment horizontal="center" vertical="top" wrapText="1"/>
    </xf>
    <xf numFmtId="14" fontId="1" fillId="2" borderId="1" xfId="0" applyNumberFormat="1" applyFont="1" applyFill="1" applyBorder="1" applyAlignment="1" applyProtection="1">
      <alignment horizontal="center" vertical="top" wrapText="1"/>
    </xf>
    <xf numFmtId="165" fontId="1" fillId="2" borderId="1" xfId="0" applyNumberFormat="1" applyFont="1" applyFill="1" applyBorder="1" applyAlignment="1" applyProtection="1">
      <alignment horizontal="center" vertical="top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0" fillId="0" borderId="0" xfId="0" pivotButton="1"/>
    <xf numFmtId="165" fontId="0" fillId="0" borderId="0" xfId="0" applyNumberFormat="1"/>
    <xf numFmtId="165" fontId="0" fillId="2" borderId="0" xfId="0" applyNumberFormat="1" applyFill="1"/>
    <xf numFmtId="0" fontId="0" fillId="2" borderId="0" xfId="0" applyFill="1"/>
    <xf numFmtId="10" fontId="0" fillId="2" borderId="0" xfId="0" applyNumberFormat="1" applyFill="1"/>
  </cellXfs>
  <cellStyles count="1">
    <cellStyle name="Обычный" xfId="0" builtinId="0"/>
  </cellStyles>
  <dxfs count="3">
    <dxf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809.673812731482" createdVersion="4" refreshedVersion="4" minRefreshableVersion="3" recordCount="6">
  <cacheSource type="worksheet">
    <worksheetSource ref="A1:H7" sheet="Sheet1"/>
  </cacheSource>
  <cacheFields count="8">
    <cacheField name="Дата/время" numFmtId="22">
      <sharedItems containsSemiMixedTypes="0" containsNonDate="0" containsDate="1" containsString="0" minDate="2014-04-09T01:38:00" maxDate="2014-04-09T17:38:00"/>
    </cacheField>
    <cacheField name="Дата" numFmtId="14">
      <sharedItems containsSemiMixedTypes="0" containsNonDate="0" containsDate="1" containsString="0" minDate="2014-04-09T00:00:00" maxDate="2014-04-10T00:00:00" count="1">
        <d v="2014-04-09T00:00:00"/>
      </sharedItems>
    </cacheField>
    <cacheField name="Время" numFmtId="165">
      <sharedItems containsSemiMixedTypes="0" containsNonDate="0" containsDate="1" containsString="0" minDate="1899-12-30T01:38:00" maxDate="1899-12-30T17:38:00"/>
    </cacheField>
    <cacheField name="Здание" numFmtId="0">
      <sharedItems/>
    </cacheField>
    <cacheField name="КП" numFmtId="0">
      <sharedItems/>
    </cacheField>
    <cacheField name="ФИО" numFmtId="0">
      <sharedItems count="3">
        <s v="Ivanova, Irina"/>
        <s v="Ivanova, anna"/>
        <s v="Ivanov, Artem"/>
      </sharedItems>
    </cacheField>
    <cacheField name="ХЗЧ" numFmtId="0">
      <sharedItems containsNonDate="0" containsString="0" containsBlank="1"/>
    </cacheField>
    <cacheField name="Класс" numFmtId="0">
      <sharedItems count="3">
        <s v="10, A"/>
        <s v="10, B"/>
        <s v="10, D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d v="2014-04-09T17:38:00"/>
    <x v="0"/>
    <d v="1899-12-30T17:38:00"/>
    <s v="Здание 1"/>
    <s v="055 - Дверь 1 (турникет 2 )"/>
    <x v="0"/>
    <m/>
    <x v="0"/>
  </r>
  <r>
    <d v="2014-04-09T12:38:00"/>
    <x v="0"/>
    <d v="1899-12-30T12:38:00"/>
    <s v="Здание 3"/>
    <s v="075 - Дверь 2 (турникет 1 )"/>
    <x v="0"/>
    <m/>
    <x v="0"/>
  </r>
  <r>
    <d v="2014-04-09T01:38:00"/>
    <x v="0"/>
    <d v="1899-12-30T01:38:00"/>
    <s v="Здание 1"/>
    <s v="055 - Дверь 1 "/>
    <x v="0"/>
    <m/>
    <x v="0"/>
  </r>
  <r>
    <d v="2014-04-09T17:38:00"/>
    <x v="0"/>
    <d v="1899-12-30T17:38:00"/>
    <s v="Здание 1"/>
    <s v="060 - Дверь 1 (турникет 3 )"/>
    <x v="1"/>
    <m/>
    <x v="0"/>
  </r>
  <r>
    <d v="2014-04-09T15:34:00"/>
    <x v="0"/>
    <d v="1899-12-30T15:34:00"/>
    <s v="Здание 2"/>
    <s v="075 - Дверь 1 "/>
    <x v="0"/>
    <m/>
    <x v="1"/>
  </r>
  <r>
    <d v="2014-04-09T11:35:00"/>
    <x v="0"/>
    <d v="1899-12-30T11:35:00"/>
    <s v="Здание 1"/>
    <s v="059 - Дверь 1 (турникет 3 )"/>
    <x v="2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46" cacheId="601" applyNumberFormats="0" applyBorderFormats="0" applyFontFormats="0" applyPatternFormats="0" applyAlignmentFormats="0" applyWidthHeightFormats="1" dataCaption="Значения" updatedVersion="4" minRefreshableVersion="3" useAutoFormatting="1" rowGrandTotals="0" colGrandTotals="0" itemPrintTitles="1" createdVersion="4" indent="0" compact="0" compactData="0" multipleFieldFilters="0">
  <location ref="J6:N10" firstHeaderRow="0" firstDataRow="1" firstDataCol="3"/>
  <pivotFields count="8">
    <pivotField compact="0" numFmtId="22" outline="0" showAll="0"/>
    <pivotField axis="axisRow" compact="0" numFmtId="14" outline="0" showAll="0" defaultSubtotal="0">
      <items count="1">
        <item x="0"/>
      </items>
    </pivotField>
    <pivotField dataField="1" compact="0" numFmtId="165" outline="0" showAll="0"/>
    <pivotField compact="0" outline="0" showAll="0"/>
    <pivotField compact="0" outline="0" showAll="0"/>
    <pivotField axis="axisRow" compact="0" outline="0" showAll="0">
      <items count="4">
        <item x="2"/>
        <item x="1"/>
        <item x="0"/>
        <item t="default"/>
      </items>
    </pivotField>
    <pivotField compact="0" outline="0" showAll="0"/>
    <pivotField axis="axisRow" compact="0" outline="0" showAll="0" defaultSubtotal="0">
      <items count="3">
        <item x="0"/>
        <item x="1"/>
        <item x="2"/>
      </items>
    </pivotField>
  </pivotFields>
  <rowFields count="3">
    <field x="1"/>
    <field x="7"/>
    <field x="5"/>
  </rowFields>
  <rowItems count="4">
    <i>
      <x/>
      <x/>
      <x v="1"/>
    </i>
    <i r="2">
      <x v="2"/>
    </i>
    <i r="1">
      <x v="1"/>
      <x v="2"/>
    </i>
    <i r="1">
      <x v="2"/>
      <x/>
    </i>
  </rowItems>
  <colFields count="1">
    <field x="-2"/>
  </colFields>
  <colItems count="2">
    <i>
      <x/>
    </i>
    <i i="1">
      <x v="1"/>
    </i>
  </colItems>
  <dataFields count="2">
    <dataField name="Приход" fld="2" subtotal="min" baseField="5" baseItem="2" numFmtId="165"/>
    <dataField name="Уход" fld="2" subtotal="max" baseField="5" baseItem="2" numFmtId="165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O4" sqref="O4"/>
    </sheetView>
  </sheetViews>
  <sheetFormatPr defaultRowHeight="15" x14ac:dyDescent="0.25"/>
  <cols>
    <col min="1" max="1" width="13.140625" bestFit="1" customWidth="1"/>
    <col min="2" max="3" width="9.5703125" customWidth="1"/>
    <col min="4" max="4" width="7.5703125" bestFit="1" customWidth="1"/>
    <col min="5" max="5" width="20.5703125" bestFit="1" customWidth="1"/>
    <col min="6" max="6" width="10.85546875" bestFit="1" customWidth="1"/>
    <col min="7" max="7" width="4.28515625" bestFit="1" customWidth="1"/>
    <col min="8" max="8" width="6" bestFit="1" customWidth="1"/>
    <col min="9" max="9" width="14.28515625" bestFit="1" customWidth="1"/>
    <col min="10" max="10" width="19.140625" bestFit="1" customWidth="1"/>
    <col min="12" max="12" width="13.5703125" customWidth="1"/>
    <col min="13" max="13" width="8" customWidth="1"/>
    <col min="14" max="14" width="5.5703125" customWidth="1"/>
    <col min="15" max="15" width="14.85546875" bestFit="1" customWidth="1"/>
    <col min="16" max="16" width="8.140625" bestFit="1" customWidth="1"/>
  </cols>
  <sheetData>
    <row r="1" spans="1:16" x14ac:dyDescent="0.25">
      <c r="A1" s="2" t="s">
        <v>15</v>
      </c>
      <c r="B1" s="2" t="s">
        <v>16</v>
      </c>
      <c r="C1" s="2" t="s">
        <v>17</v>
      </c>
      <c r="D1" s="2" t="s">
        <v>18</v>
      </c>
      <c r="E1" s="2" t="s">
        <v>19</v>
      </c>
      <c r="F1" s="2" t="s">
        <v>20</v>
      </c>
      <c r="G1" s="2" t="s">
        <v>21</v>
      </c>
      <c r="H1" s="2" t="s">
        <v>22</v>
      </c>
    </row>
    <row r="2" spans="1:16" x14ac:dyDescent="0.25">
      <c r="A2" s="3">
        <v>41738.734722222223</v>
      </c>
      <c r="B2" s="4">
        <f>INT(A2)</f>
        <v>41738</v>
      </c>
      <c r="C2" s="5">
        <f>A2-B2</f>
        <v>0.73472222222335404</v>
      </c>
      <c r="D2" s="6" t="s">
        <v>0</v>
      </c>
      <c r="E2" s="6" t="s">
        <v>1</v>
      </c>
      <c r="F2" s="6" t="s">
        <v>2</v>
      </c>
      <c r="G2" s="6"/>
      <c r="H2" s="6" t="s">
        <v>3</v>
      </c>
      <c r="I2" s="1"/>
    </row>
    <row r="3" spans="1:16" x14ac:dyDescent="0.25">
      <c r="A3" s="3">
        <v>41738.526388888888</v>
      </c>
      <c r="B3" s="4">
        <f t="shared" ref="B3:B7" si="0">INT(A3)</f>
        <v>41738</v>
      </c>
      <c r="C3" s="5">
        <f t="shared" ref="C3:C7" si="1">A3-B3</f>
        <v>0.52638888888759539</v>
      </c>
      <c r="D3" s="6" t="s">
        <v>4</v>
      </c>
      <c r="E3" s="6" t="s">
        <v>5</v>
      </c>
      <c r="F3" s="6" t="s">
        <v>2</v>
      </c>
      <c r="G3" s="6"/>
      <c r="H3" s="6" t="s">
        <v>3</v>
      </c>
    </row>
    <row r="4" spans="1:16" x14ac:dyDescent="0.25">
      <c r="A4" s="3">
        <v>41738.068055555559</v>
      </c>
      <c r="B4" s="4">
        <f t="shared" si="0"/>
        <v>41738</v>
      </c>
      <c r="C4" s="5">
        <f t="shared" si="1"/>
        <v>6.805555555911269E-2</v>
      </c>
      <c r="D4" s="6" t="s">
        <v>0</v>
      </c>
      <c r="E4" s="6" t="s">
        <v>14</v>
      </c>
      <c r="F4" s="6" t="s">
        <v>2</v>
      </c>
      <c r="G4" s="6"/>
      <c r="H4" s="6" t="s">
        <v>3</v>
      </c>
    </row>
    <row r="5" spans="1:16" x14ac:dyDescent="0.25">
      <c r="A5" s="3">
        <v>41738.734722222223</v>
      </c>
      <c r="B5" s="4">
        <f t="shared" si="0"/>
        <v>41738</v>
      </c>
      <c r="C5" s="5">
        <f t="shared" si="1"/>
        <v>0.73472222222335404</v>
      </c>
      <c r="D5" s="6" t="s">
        <v>0</v>
      </c>
      <c r="E5" s="6" t="s">
        <v>6</v>
      </c>
      <c r="F5" s="6" t="s">
        <v>7</v>
      </c>
      <c r="G5" s="6"/>
      <c r="H5" s="6" t="s">
        <v>3</v>
      </c>
    </row>
    <row r="6" spans="1:16" x14ac:dyDescent="0.25">
      <c r="A6" s="3">
        <v>41738.648611111108</v>
      </c>
      <c r="B6" s="4">
        <f t="shared" si="0"/>
        <v>41738</v>
      </c>
      <c r="C6" s="5">
        <f t="shared" si="1"/>
        <v>0.64861111110803904</v>
      </c>
      <c r="D6" s="6" t="s">
        <v>12</v>
      </c>
      <c r="E6" s="6" t="s">
        <v>13</v>
      </c>
      <c r="F6" s="6" t="s">
        <v>2</v>
      </c>
      <c r="G6" s="6"/>
      <c r="H6" s="6" t="s">
        <v>8</v>
      </c>
      <c r="J6" s="7" t="s">
        <v>16</v>
      </c>
      <c r="K6" s="7" t="s">
        <v>22</v>
      </c>
      <c r="L6" s="7" t="s">
        <v>20</v>
      </c>
      <c r="M6" t="s">
        <v>23</v>
      </c>
      <c r="N6" t="s">
        <v>24</v>
      </c>
      <c r="O6" s="10" t="s">
        <v>25</v>
      </c>
      <c r="P6" s="10" t="s">
        <v>26</v>
      </c>
    </row>
    <row r="7" spans="1:16" x14ac:dyDescent="0.25">
      <c r="A7" s="3">
        <v>41738.482638888891</v>
      </c>
      <c r="B7" s="4">
        <f t="shared" si="0"/>
        <v>41738</v>
      </c>
      <c r="C7" s="5">
        <f t="shared" si="1"/>
        <v>0.48263888889050577</v>
      </c>
      <c r="D7" s="6" t="s">
        <v>0</v>
      </c>
      <c r="E7" s="6" t="s">
        <v>9</v>
      </c>
      <c r="F7" s="6" t="s">
        <v>10</v>
      </c>
      <c r="G7" s="6"/>
      <c r="H7" s="6" t="s">
        <v>11</v>
      </c>
      <c r="J7" s="1">
        <v>41738</v>
      </c>
      <c r="K7" t="s">
        <v>3</v>
      </c>
      <c r="L7" t="s">
        <v>7</v>
      </c>
      <c r="M7" s="8">
        <v>0.73472222222222217</v>
      </c>
      <c r="N7" s="8">
        <v>0.73472222222222217</v>
      </c>
      <c r="O7" s="9">
        <f>IF(N7&lt;&gt;"",N7-M7,"")</f>
        <v>0</v>
      </c>
      <c r="P7" s="11">
        <f>IF(O7&lt;&gt;"",MIN(0.375,O7)/0.375,"")</f>
        <v>0</v>
      </c>
    </row>
    <row r="8" spans="1:16" x14ac:dyDescent="0.25">
      <c r="L8" t="s">
        <v>2</v>
      </c>
      <c r="M8" s="8">
        <v>6.805555555555555E-2</v>
      </c>
      <c r="N8" s="8">
        <v>0.73472222222222217</v>
      </c>
      <c r="O8" s="9">
        <f t="shared" ref="O8:O25" si="2">IF(N8&lt;&gt;"",N8-M8,"")</f>
        <v>0.66666666666666663</v>
      </c>
      <c r="P8" s="11">
        <f t="shared" ref="P8:P25" si="3">IF(O8&lt;&gt;"",MIN(0.375,O8)/0.375,"")</f>
        <v>1</v>
      </c>
    </row>
    <row r="9" spans="1:16" x14ac:dyDescent="0.25">
      <c r="K9" t="s">
        <v>8</v>
      </c>
      <c r="L9" t="s">
        <v>2</v>
      </c>
      <c r="M9" s="8">
        <v>0.64861111111111114</v>
      </c>
      <c r="N9" s="8">
        <v>0.64861111111111114</v>
      </c>
      <c r="O9" s="9">
        <f t="shared" si="2"/>
        <v>0</v>
      </c>
      <c r="P9" s="11">
        <f t="shared" si="3"/>
        <v>0</v>
      </c>
    </row>
    <row r="10" spans="1:16" x14ac:dyDescent="0.25">
      <c r="K10" t="s">
        <v>11</v>
      </c>
      <c r="L10" t="s">
        <v>10</v>
      </c>
      <c r="M10" s="8">
        <v>0.4826388888888889</v>
      </c>
      <c r="N10" s="8">
        <v>0.4826388888888889</v>
      </c>
      <c r="O10" s="9">
        <f t="shared" si="2"/>
        <v>0</v>
      </c>
      <c r="P10" s="11">
        <f t="shared" si="3"/>
        <v>0</v>
      </c>
    </row>
    <row r="11" spans="1:16" x14ac:dyDescent="0.25">
      <c r="O11" s="9" t="str">
        <f t="shared" si="2"/>
        <v/>
      </c>
      <c r="P11" s="11" t="str">
        <f t="shared" si="3"/>
        <v/>
      </c>
    </row>
    <row r="12" spans="1:16" x14ac:dyDescent="0.25">
      <c r="O12" s="9" t="str">
        <f t="shared" si="2"/>
        <v/>
      </c>
      <c r="P12" s="11" t="str">
        <f t="shared" si="3"/>
        <v/>
      </c>
    </row>
    <row r="13" spans="1:16" x14ac:dyDescent="0.25">
      <c r="O13" s="9" t="str">
        <f t="shared" si="2"/>
        <v/>
      </c>
      <c r="P13" s="11" t="str">
        <f t="shared" si="3"/>
        <v/>
      </c>
    </row>
    <row r="14" spans="1:16" x14ac:dyDescent="0.25">
      <c r="O14" s="9" t="str">
        <f t="shared" si="2"/>
        <v/>
      </c>
      <c r="P14" s="11" t="str">
        <f t="shared" si="3"/>
        <v/>
      </c>
    </row>
    <row r="15" spans="1:16" x14ac:dyDescent="0.25">
      <c r="O15" s="9" t="str">
        <f t="shared" si="2"/>
        <v/>
      </c>
      <c r="P15" s="11" t="str">
        <f t="shared" si="3"/>
        <v/>
      </c>
    </row>
    <row r="16" spans="1:16" x14ac:dyDescent="0.25">
      <c r="O16" s="9" t="str">
        <f t="shared" si="2"/>
        <v/>
      </c>
      <c r="P16" s="11" t="str">
        <f t="shared" si="3"/>
        <v/>
      </c>
    </row>
    <row r="17" spans="15:16" x14ac:dyDescent="0.25">
      <c r="O17" s="9" t="str">
        <f t="shared" si="2"/>
        <v/>
      </c>
      <c r="P17" s="11" t="str">
        <f t="shared" si="3"/>
        <v/>
      </c>
    </row>
    <row r="18" spans="15:16" x14ac:dyDescent="0.25">
      <c r="O18" s="9" t="str">
        <f t="shared" si="2"/>
        <v/>
      </c>
      <c r="P18" s="11" t="str">
        <f t="shared" si="3"/>
        <v/>
      </c>
    </row>
    <row r="19" spans="15:16" x14ac:dyDescent="0.25">
      <c r="O19" s="9" t="str">
        <f t="shared" si="2"/>
        <v/>
      </c>
      <c r="P19" s="11" t="str">
        <f t="shared" si="3"/>
        <v/>
      </c>
    </row>
    <row r="20" spans="15:16" x14ac:dyDescent="0.25">
      <c r="O20" s="9" t="str">
        <f t="shared" si="2"/>
        <v/>
      </c>
      <c r="P20" s="11" t="str">
        <f t="shared" si="3"/>
        <v/>
      </c>
    </row>
    <row r="21" spans="15:16" x14ac:dyDescent="0.25">
      <c r="O21" s="9" t="str">
        <f t="shared" si="2"/>
        <v/>
      </c>
      <c r="P21" s="11" t="str">
        <f t="shared" si="3"/>
        <v/>
      </c>
    </row>
    <row r="22" spans="15:16" x14ac:dyDescent="0.25">
      <c r="O22" s="9" t="str">
        <f t="shared" si="2"/>
        <v/>
      </c>
      <c r="P22" s="11" t="str">
        <f t="shared" si="3"/>
        <v/>
      </c>
    </row>
    <row r="23" spans="15:16" x14ac:dyDescent="0.25">
      <c r="O23" s="9" t="str">
        <f t="shared" si="2"/>
        <v/>
      </c>
      <c r="P23" s="11" t="str">
        <f t="shared" si="3"/>
        <v/>
      </c>
    </row>
    <row r="24" spans="15:16" x14ac:dyDescent="0.25">
      <c r="O24" s="9" t="str">
        <f t="shared" si="2"/>
        <v/>
      </c>
      <c r="P24" s="11" t="str">
        <f t="shared" si="3"/>
        <v/>
      </c>
    </row>
    <row r="25" spans="15:16" x14ac:dyDescent="0.25">
      <c r="O25" s="9" t="str">
        <f t="shared" si="2"/>
        <v/>
      </c>
      <c r="P25" s="11" t="str">
        <f t="shared" si="3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2014-06-19T12:18:09Z</dcterms:modified>
</cp:coreProperties>
</file>