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23040" windowHeight="8832"/>
  </bookViews>
  <sheets>
    <sheet name="Продажи" sheetId="3" r:id="rId1"/>
    <sheet name="Транспорт" sheetId="2" r:id="rId2"/>
    <sheet name="Источник" sheetId="1" r:id="rId3"/>
    <sheet name="Лист3" sheetId="4" r:id="rId4"/>
  </sheets>
  <definedNames>
    <definedName name="Города">Источник!$D$2:$D$5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10" i="2"/>
  <c r="C8" i="2"/>
  <c r="C7" i="4"/>
  <c r="D9" i="3" s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6" i="4"/>
  <c r="D8" i="3" l="1"/>
  <c r="D10" i="3"/>
  <c r="E3" i="3"/>
</calcChain>
</file>

<file path=xl/sharedStrings.xml><?xml version="1.0" encoding="utf-8"?>
<sst xmlns="http://schemas.openxmlformats.org/spreadsheetml/2006/main" count="52" uniqueCount="14">
  <si>
    <t>Moscow</t>
  </si>
  <si>
    <t>St Pete</t>
  </si>
  <si>
    <t>Samara</t>
  </si>
  <si>
    <t>Город:</t>
  </si>
  <si>
    <t>Необходимо, чтобы при изменении выбора в списке на листе 2, соответственно менялось значение в списке на листе 1 в ячейке с3</t>
  </si>
  <si>
    <t>Шоколад</t>
  </si>
  <si>
    <t>Морковь</t>
  </si>
  <si>
    <t>Колбаса</t>
  </si>
  <si>
    <t>Продажи</t>
  </si>
  <si>
    <t>Ключ</t>
  </si>
  <si>
    <t>Транспорт</t>
  </si>
  <si>
    <t>All</t>
  </si>
  <si>
    <t>работает только "all", так как эта позиция выбрана на листе 1</t>
  </si>
  <si>
    <t>Ключ на листе 3 в Колонке С завязан на лист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</si>
</sst>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tabSelected="1" workbookViewId="0">
      <selection activeCell="D29" sqref="D29"/>
    </sheetView>
  </sheetViews>
  <sheetFormatPr defaultRowHeight="14.4" x14ac:dyDescent="0.3"/>
  <sheetData>
    <row r="3" spans="2:5" x14ac:dyDescent="0.3">
      <c r="B3" t="s">
        <v>3</v>
      </c>
      <c r="C3" s="2" t="s">
        <v>11</v>
      </c>
      <c r="E3" t="str">
        <f>IF(C3=Транспорт!C3, "Значения равны","Значения не равны")</f>
        <v>Значения не равны</v>
      </c>
    </row>
    <row r="5" spans="2:5" x14ac:dyDescent="0.3">
      <c r="B5" s="1" t="s">
        <v>4</v>
      </c>
    </row>
    <row r="7" spans="2:5" x14ac:dyDescent="0.3">
      <c r="D7" t="s">
        <v>8</v>
      </c>
    </row>
    <row r="8" spans="2:5" x14ac:dyDescent="0.3">
      <c r="C8" t="s">
        <v>5</v>
      </c>
      <c r="D8">
        <f>IF($C$3="All",SUMIF(Лист3!C:C,"all"&amp;LEFT(Продажи!C8,3),Лист3!E:E),SUMIF(Лист3!C:C,LEFT(Продажи!C8,3)&amp;LEFT(Продажи!$C$3,3),Лист3!E:E))</f>
        <v>69</v>
      </c>
    </row>
    <row r="9" spans="2:5" x14ac:dyDescent="0.3">
      <c r="C9" t="s">
        <v>6</v>
      </c>
      <c r="D9">
        <f>IF($C$3="All",SUMIF(Лист3!C:C,"all"&amp;LEFT(Продажи!C9,3),Лист3!E:E),SUMIF(Лист3!C:C,LEFT(Продажи!C9,3)&amp;LEFT(Продажи!$C$3,3),Лист3!E:E))</f>
        <v>12</v>
      </c>
    </row>
    <row r="10" spans="2:5" x14ac:dyDescent="0.3">
      <c r="C10" t="s">
        <v>7</v>
      </c>
      <c r="D10">
        <f>IF($C$3="All",SUMIF(Лист3!C:C,"all"&amp;LEFT(Продажи!C10,3),Лист3!E:E),SUMIF(Лист3!C:C,LEFT(Продажи!C10,3)&amp;LEFT(Продажи!$C$3,3),Лист3!E:E))</f>
        <v>16</v>
      </c>
    </row>
  </sheetData>
  <dataValidations count="1">
    <dataValidation type="list" allowBlank="1" showInputMessage="1" showErrorMessage="1" sqref="C3">
      <formula1>Города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E7" sqref="E7"/>
    </sheetView>
  </sheetViews>
  <sheetFormatPr defaultRowHeight="14.4" x14ac:dyDescent="0.3"/>
  <cols>
    <col min="3" max="3" width="9.6640625" customWidth="1"/>
  </cols>
  <sheetData>
    <row r="3" spans="2:5" x14ac:dyDescent="0.3">
      <c r="B3" t="s">
        <v>3</v>
      </c>
      <c r="C3" s="2" t="s">
        <v>0</v>
      </c>
      <c r="E3" s="3" t="s">
        <v>12</v>
      </c>
    </row>
    <row r="4" spans="2:5" x14ac:dyDescent="0.3">
      <c r="E4" s="3" t="s">
        <v>13</v>
      </c>
    </row>
    <row r="7" spans="2:5" x14ac:dyDescent="0.3">
      <c r="C7" t="s">
        <v>10</v>
      </c>
    </row>
    <row r="8" spans="2:5" x14ac:dyDescent="0.3">
      <c r="B8" t="s">
        <v>5</v>
      </c>
      <c r="C8">
        <f>IF($C$3="All",SUMIF(Лист3!C:C,"all"&amp;LEFT(B8,3),Лист3!F:F),SUMIF(Лист3!C:C,LEFT(B8,3)&amp;LEFT($C$3,3),Лист3!F:F))</f>
        <v>0</v>
      </c>
    </row>
    <row r="9" spans="2:5" x14ac:dyDescent="0.3">
      <c r="B9" t="s">
        <v>6</v>
      </c>
      <c r="C9">
        <f>IF($C$3="All",SUMIF(Лист3!C:C,"all"&amp;LEFT(B9,3),Лист3!F:F),SUMIF(Лист3!C:C,LEFT(B9,3)&amp;LEFT($C$3,3),Лист3!F:F))</f>
        <v>0</v>
      </c>
    </row>
    <row r="10" spans="2:5" x14ac:dyDescent="0.3">
      <c r="B10" t="s">
        <v>7</v>
      </c>
      <c r="C10">
        <f>IF($C$3="All",SUMIF(Лист3!C:C,"all"&amp;LEFT(B10,3),Лист3!F:F),SUMIF(Лист3!C:C,LEFT(B10,3)&amp;LEFT($C$3,3),Лист3!F:F))</f>
        <v>0</v>
      </c>
    </row>
  </sheetData>
  <dataValidations count="1">
    <dataValidation type="list" allowBlank="1" showInputMessage="1" showErrorMessage="1" sqref="C3">
      <formula1>Города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5"/>
  <sheetViews>
    <sheetView workbookViewId="0">
      <selection activeCell="E3" sqref="E3"/>
    </sheetView>
  </sheetViews>
  <sheetFormatPr defaultRowHeight="14.4" x14ac:dyDescent="0.3"/>
  <sheetData>
    <row r="2" spans="4:4" x14ac:dyDescent="0.3">
      <c r="D2" t="s">
        <v>11</v>
      </c>
    </row>
    <row r="3" spans="4:4" x14ac:dyDescent="0.3">
      <c r="D3" t="s">
        <v>0</v>
      </c>
    </row>
    <row r="4" spans="4:4" x14ac:dyDescent="0.3">
      <c r="D4" t="s">
        <v>1</v>
      </c>
    </row>
    <row r="5" spans="4:4" x14ac:dyDescent="0.3">
      <c r="D5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0"/>
  <sheetViews>
    <sheetView workbookViewId="0">
      <selection activeCell="D29" sqref="D29"/>
    </sheetView>
  </sheetViews>
  <sheetFormatPr defaultRowHeight="14.4" x14ac:dyDescent="0.3"/>
  <cols>
    <col min="6" max="6" width="10" customWidth="1"/>
  </cols>
  <sheetData>
    <row r="5" spans="1:6" x14ac:dyDescent="0.3">
      <c r="C5" t="s">
        <v>9</v>
      </c>
      <c r="E5" t="s">
        <v>8</v>
      </c>
      <c r="F5" t="s">
        <v>10</v>
      </c>
    </row>
    <row r="6" spans="1:6" x14ac:dyDescent="0.3">
      <c r="A6" t="s">
        <v>5</v>
      </c>
      <c r="B6" t="s">
        <v>0</v>
      </c>
      <c r="C6" t="str">
        <f>IF(Продажи!$C$3="All","all"&amp;LEFT(A6,3),LEFT(A6,3)&amp;LEFT(B6,3))</f>
        <v>allШок</v>
      </c>
      <c r="E6">
        <v>3</v>
      </c>
      <c r="F6">
        <v>1</v>
      </c>
    </row>
    <row r="7" spans="1:6" x14ac:dyDescent="0.3">
      <c r="A7" t="s">
        <v>5</v>
      </c>
      <c r="B7" t="s">
        <v>0</v>
      </c>
      <c r="C7" t="str">
        <f>IF(Продажи!$C$3="All","all"&amp;LEFT(A7,3),LEFT(A7,3)&amp;LEFT(B7,3))</f>
        <v>allШок</v>
      </c>
      <c r="E7">
        <v>15</v>
      </c>
      <c r="F7">
        <v>2</v>
      </c>
    </row>
    <row r="8" spans="1:6" x14ac:dyDescent="0.3">
      <c r="A8" t="s">
        <v>5</v>
      </c>
      <c r="B8" t="s">
        <v>0</v>
      </c>
      <c r="C8" t="str">
        <f>IF(Продажи!$C$3="All","all"&amp;LEFT(A8,3),LEFT(A8,3)&amp;LEFT(B8,3))</f>
        <v>allШок</v>
      </c>
      <c r="E8">
        <v>6</v>
      </c>
      <c r="F8">
        <v>3</v>
      </c>
    </row>
    <row r="9" spans="1:6" x14ac:dyDescent="0.3">
      <c r="A9" t="s">
        <v>5</v>
      </c>
      <c r="B9" t="s">
        <v>1</v>
      </c>
      <c r="C9" t="str">
        <f>IF(Продажи!$C$3="All","all"&amp;LEFT(A9,3),LEFT(A9,3)&amp;LEFT(B9,3))</f>
        <v>allШок</v>
      </c>
      <c r="E9">
        <v>7</v>
      </c>
      <c r="F9">
        <v>4</v>
      </c>
    </row>
    <row r="10" spans="1:6" x14ac:dyDescent="0.3">
      <c r="A10" t="s">
        <v>5</v>
      </c>
      <c r="B10" t="s">
        <v>1</v>
      </c>
      <c r="C10" t="str">
        <f>IF(Продажи!$C$3="All","all"&amp;LEFT(A10,3),LEFT(A10,3)&amp;LEFT(B10,3))</f>
        <v>allШок</v>
      </c>
      <c r="E10">
        <v>9</v>
      </c>
      <c r="F10">
        <v>5</v>
      </c>
    </row>
    <row r="11" spans="1:6" x14ac:dyDescent="0.3">
      <c r="A11" t="s">
        <v>5</v>
      </c>
      <c r="B11" t="s">
        <v>1</v>
      </c>
      <c r="C11" t="str">
        <f>IF(Продажи!$C$3="All","all"&amp;LEFT(A11,3),LEFT(A11,3)&amp;LEFT(B11,3))</f>
        <v>allШок</v>
      </c>
      <c r="E11">
        <v>2</v>
      </c>
      <c r="F11">
        <v>6</v>
      </c>
    </row>
    <row r="12" spans="1:6" x14ac:dyDescent="0.3">
      <c r="A12" t="s">
        <v>5</v>
      </c>
      <c r="B12" t="s">
        <v>2</v>
      </c>
      <c r="C12" t="str">
        <f>IF(Продажи!$C$3="All","all"&amp;LEFT(A12,3),LEFT(A12,3)&amp;LEFT(B12,3))</f>
        <v>allШок</v>
      </c>
      <c r="E12">
        <v>5</v>
      </c>
      <c r="F12">
        <v>7</v>
      </c>
    </row>
    <row r="13" spans="1:6" x14ac:dyDescent="0.3">
      <c r="A13" t="s">
        <v>5</v>
      </c>
      <c r="B13" t="s">
        <v>2</v>
      </c>
      <c r="C13" t="str">
        <f>IF(Продажи!$C$3="All","all"&amp;LEFT(A13,3),LEFT(A13,3)&amp;LEFT(B13,3))</f>
        <v>allШок</v>
      </c>
      <c r="E13">
        <v>12</v>
      </c>
      <c r="F13">
        <v>8</v>
      </c>
    </row>
    <row r="14" spans="1:6" x14ac:dyDescent="0.3">
      <c r="A14" t="s">
        <v>5</v>
      </c>
      <c r="B14" t="s">
        <v>2</v>
      </c>
      <c r="C14" t="str">
        <f>IF(Продажи!$C$3="All","all"&amp;LEFT(A14,3),LEFT(A14,3)&amp;LEFT(B14,3))</f>
        <v>allШок</v>
      </c>
      <c r="E14">
        <v>10</v>
      </c>
      <c r="F14">
        <v>9</v>
      </c>
    </row>
    <row r="15" spans="1:6" x14ac:dyDescent="0.3">
      <c r="A15" t="s">
        <v>6</v>
      </c>
      <c r="B15" t="s">
        <v>0</v>
      </c>
      <c r="C15" t="str">
        <f>IF(Продажи!$C$3="All","all"&amp;LEFT(A15,3),LEFT(A15,3)&amp;LEFT(B15,3))</f>
        <v>allМор</v>
      </c>
      <c r="E15">
        <v>2</v>
      </c>
      <c r="F15">
        <v>11</v>
      </c>
    </row>
    <row r="16" spans="1:6" x14ac:dyDescent="0.3">
      <c r="A16" t="s">
        <v>6</v>
      </c>
      <c r="B16" t="s">
        <v>1</v>
      </c>
      <c r="C16" t="str">
        <f>IF(Продажи!$C$3="All","all"&amp;LEFT(A16,3),LEFT(A16,3)&amp;LEFT(B16,3))</f>
        <v>allМор</v>
      </c>
      <c r="E16">
        <v>7</v>
      </c>
      <c r="F16">
        <v>12</v>
      </c>
    </row>
    <row r="17" spans="1:6" x14ac:dyDescent="0.3">
      <c r="A17" t="s">
        <v>6</v>
      </c>
      <c r="B17" t="s">
        <v>2</v>
      </c>
      <c r="C17" t="str">
        <f>IF(Продажи!$C$3="All","all"&amp;LEFT(A17,3),LEFT(A17,3)&amp;LEFT(B17,3))</f>
        <v>allМор</v>
      </c>
      <c r="E17">
        <v>3</v>
      </c>
      <c r="F17">
        <v>13</v>
      </c>
    </row>
    <row r="18" spans="1:6" x14ac:dyDescent="0.3">
      <c r="A18" t="s">
        <v>7</v>
      </c>
      <c r="B18" t="s">
        <v>0</v>
      </c>
      <c r="C18" t="str">
        <f>IF(Продажи!$C$3="All","all"&amp;LEFT(A18,3),LEFT(A18,3)&amp;LEFT(B18,3))</f>
        <v>allКол</v>
      </c>
      <c r="E18">
        <v>2</v>
      </c>
      <c r="F18">
        <v>14</v>
      </c>
    </row>
    <row r="19" spans="1:6" x14ac:dyDescent="0.3">
      <c r="A19" t="s">
        <v>7</v>
      </c>
      <c r="B19" t="s">
        <v>1</v>
      </c>
      <c r="C19" t="str">
        <f>IF(Продажи!$C$3="All","all"&amp;LEFT(A19,3),LEFT(A19,3)&amp;LEFT(B19,3))</f>
        <v>allКол</v>
      </c>
      <c r="E19">
        <v>4</v>
      </c>
      <c r="F19">
        <v>15</v>
      </c>
    </row>
    <row r="20" spans="1:6" x14ac:dyDescent="0.3">
      <c r="A20" t="s">
        <v>7</v>
      </c>
      <c r="B20" t="s">
        <v>2</v>
      </c>
      <c r="C20" t="str">
        <f>IF(Продажи!$C$3="All","all"&amp;LEFT(A20,3),LEFT(A20,3)&amp;LEFT(B20,3))</f>
        <v>allКол</v>
      </c>
      <c r="E20">
        <v>10</v>
      </c>
      <c r="F20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Продажи</vt:lpstr>
      <vt:lpstr>Транспорт</vt:lpstr>
      <vt:lpstr>Источник</vt:lpstr>
      <vt:lpstr>Лист3</vt:lpstr>
      <vt:lpstr>Города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Sergey</cp:lastModifiedBy>
  <dcterms:created xsi:type="dcterms:W3CDTF">2014-06-14T22:38:51Z</dcterms:created>
  <dcterms:modified xsi:type="dcterms:W3CDTF">2014-06-15T15:40:12Z</dcterms:modified>
</cp:coreProperties>
</file>