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-435" windowWidth="20610" windowHeight="11640" tabRatio="500" activeTab="3"/>
  </bookViews>
  <sheets>
    <sheet name="Лист1" sheetId="1" r:id="rId1"/>
    <sheet name="Лист2" sheetId="2" r:id="rId2"/>
    <sheet name="Лист3" sheetId="3" r:id="rId3"/>
    <sheet name="Sheet1" sheetId="4" r:id="rId4"/>
  </sheets>
  <definedNames>
    <definedName name="_xlnm._FilterDatabase" localSheetId="0" hidden="1">Лист1!$A$1:$G$1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4" l="1"/>
  <c r="F5" i="4"/>
  <c r="E5" i="4"/>
  <c r="D5" i="4"/>
  <c r="C5" i="4"/>
  <c r="B5" i="4"/>
  <c r="B4" i="4"/>
  <c r="B3" i="4"/>
  <c r="B6" i="4"/>
  <c r="C3" i="4"/>
  <c r="C4" i="4"/>
  <c r="C6" i="4"/>
  <c r="D3" i="4"/>
  <c r="D4" i="4"/>
  <c r="D6" i="4"/>
  <c r="E3" i="4"/>
  <c r="E4" i="4"/>
  <c r="E6" i="4"/>
  <c r="F3" i="4"/>
  <c r="F4" i="4"/>
  <c r="F6" i="4"/>
  <c r="G3" i="4"/>
  <c r="G4" i="4"/>
  <c r="G6" i="4"/>
  <c r="D11" i="4"/>
  <c r="C11" i="4"/>
  <c r="B11" i="4"/>
  <c r="H6" i="4"/>
</calcChain>
</file>

<file path=xl/sharedStrings.xml><?xml version="1.0" encoding="utf-8"?>
<sst xmlns="http://schemas.openxmlformats.org/spreadsheetml/2006/main" count="148" uniqueCount="16">
  <si>
    <t>дата</t>
  </si>
  <si>
    <t>Контрагент</t>
  </si>
  <si>
    <t>ООО Сигма</t>
  </si>
  <si>
    <t>ООО Конт</t>
  </si>
  <si>
    <t>ООО Промо</t>
  </si>
  <si>
    <t>ООО НИКА</t>
  </si>
  <si>
    <t>ООО ПИНТАКС</t>
  </si>
  <si>
    <t>Сумма контрагент</t>
  </si>
  <si>
    <t>Сумма итог</t>
  </si>
  <si>
    <t>(Сумма значений столбца F (за месяц) минус сумма значений столбца G (за тот же месяц) минус сумма значений столбца F (только ООО ПИНТАКС))+(тоже самое по второму листу)+(тоже самое по третьему листу)= общая сумма</t>
  </si>
  <si>
    <t xml:space="preserve">Также отдельной строкой необходимо вывести сумму значений столбца F по каждому листу (суммарно) только ООО ПИНТАКС </t>
  </si>
  <si>
    <t>Итог</t>
  </si>
  <si>
    <t>Столбец F</t>
  </si>
  <si>
    <t>Столбец G</t>
  </si>
  <si>
    <t>месяц</t>
  </si>
  <si>
    <t>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</si>
</sst>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4" fontId="0" fillId="0" borderId="0" xfId="0" applyNumberFormat="1"/>
    <xf numFmtId="0" fontId="2" fillId="0" borderId="0" xfId="0" applyFont="1"/>
    <xf numFmtId="0" fontId="0" fillId="0" borderId="1" xfId="0" applyFill="1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2" borderId="0" xfId="0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40" workbookViewId="0">
      <selection activeCell="B26" sqref="B26"/>
    </sheetView>
  </sheetViews>
  <sheetFormatPr defaultColWidth="11" defaultRowHeight="15.75" x14ac:dyDescent="0.25"/>
  <cols>
    <col min="2" max="2" width="13.625" bestFit="1" customWidth="1"/>
    <col min="3" max="3" width="14.5" bestFit="1" customWidth="1"/>
    <col min="4" max="4" width="16.625" bestFit="1" customWidth="1"/>
    <col min="6" max="6" width="14.5" bestFit="1" customWidth="1"/>
    <col min="7" max="7" width="16.625" bestFit="1" customWidth="1"/>
  </cols>
  <sheetData>
    <row r="1" spans="1:7" x14ac:dyDescent="0.25">
      <c r="A1" s="1" t="s">
        <v>0</v>
      </c>
      <c r="B1" s="1" t="s">
        <v>1</v>
      </c>
      <c r="C1" s="1"/>
      <c r="D1" s="4"/>
      <c r="E1" s="1"/>
      <c r="F1" s="1" t="s">
        <v>8</v>
      </c>
      <c r="G1" s="4" t="s">
        <v>7</v>
      </c>
    </row>
    <row r="2" spans="1:7" x14ac:dyDescent="0.25">
      <c r="A2" s="2">
        <v>41640</v>
      </c>
      <c r="B2" t="s">
        <v>2</v>
      </c>
      <c r="F2" s="1">
        <v>5000</v>
      </c>
      <c r="G2" s="1">
        <v>4000</v>
      </c>
    </row>
    <row r="3" spans="1:7" x14ac:dyDescent="0.25">
      <c r="A3" s="2">
        <v>41641</v>
      </c>
      <c r="B3" t="s">
        <v>3</v>
      </c>
      <c r="F3" s="1">
        <v>5000</v>
      </c>
      <c r="G3" s="1">
        <v>4000</v>
      </c>
    </row>
    <row r="4" spans="1:7" x14ac:dyDescent="0.25">
      <c r="A4" s="2">
        <v>41642</v>
      </c>
      <c r="B4" t="s">
        <v>4</v>
      </c>
      <c r="F4" s="1">
        <v>5000</v>
      </c>
      <c r="G4" s="1">
        <v>4000</v>
      </c>
    </row>
    <row r="5" spans="1:7" x14ac:dyDescent="0.25">
      <c r="A5" s="2">
        <v>41643</v>
      </c>
      <c r="B5" t="s">
        <v>5</v>
      </c>
      <c r="F5" s="1">
        <v>5000</v>
      </c>
      <c r="G5" s="1">
        <v>4000</v>
      </c>
    </row>
    <row r="6" spans="1:7" x14ac:dyDescent="0.25">
      <c r="A6" s="2">
        <v>41644</v>
      </c>
      <c r="B6" s="3" t="s">
        <v>6</v>
      </c>
      <c r="F6" s="1">
        <v>5000</v>
      </c>
      <c r="G6" s="1"/>
    </row>
    <row r="7" spans="1:7" x14ac:dyDescent="0.25">
      <c r="A7" s="2">
        <v>41645</v>
      </c>
      <c r="B7" t="s">
        <v>2</v>
      </c>
      <c r="F7" s="1">
        <v>5000</v>
      </c>
      <c r="G7" s="1">
        <v>4000</v>
      </c>
    </row>
    <row r="8" spans="1:7" x14ac:dyDescent="0.25">
      <c r="A8" s="2">
        <v>41646</v>
      </c>
      <c r="B8" t="s">
        <v>3</v>
      </c>
      <c r="F8" s="1">
        <v>5000</v>
      </c>
      <c r="G8" s="1">
        <v>4000</v>
      </c>
    </row>
    <row r="9" spans="1:7" x14ac:dyDescent="0.25">
      <c r="A9" s="2">
        <v>41647</v>
      </c>
      <c r="B9" t="s">
        <v>4</v>
      </c>
      <c r="F9" s="1">
        <v>5000</v>
      </c>
      <c r="G9" s="1">
        <v>4000</v>
      </c>
    </row>
    <row r="10" spans="1:7" x14ac:dyDescent="0.25">
      <c r="A10" s="2">
        <v>41648</v>
      </c>
      <c r="B10" t="s">
        <v>5</v>
      </c>
      <c r="F10" s="1">
        <v>5000</v>
      </c>
      <c r="G10" s="1">
        <v>4000</v>
      </c>
    </row>
    <row r="11" spans="1:7" x14ac:dyDescent="0.25">
      <c r="A11" s="2">
        <v>41649</v>
      </c>
      <c r="B11" s="3" t="s">
        <v>6</v>
      </c>
      <c r="F11" s="1">
        <v>5000</v>
      </c>
      <c r="G11" s="1"/>
    </row>
    <row r="12" spans="1:7" x14ac:dyDescent="0.25">
      <c r="A12" s="2">
        <v>41650</v>
      </c>
      <c r="B12" t="s">
        <v>2</v>
      </c>
      <c r="F12" s="1">
        <v>5000</v>
      </c>
      <c r="G12" s="1">
        <v>4000</v>
      </c>
    </row>
    <row r="13" spans="1:7" x14ac:dyDescent="0.25">
      <c r="A13" s="2">
        <v>41651</v>
      </c>
      <c r="B13" t="s">
        <v>3</v>
      </c>
      <c r="F13" s="1">
        <v>5000</v>
      </c>
      <c r="G13" s="1">
        <v>4000</v>
      </c>
    </row>
    <row r="14" spans="1:7" x14ac:dyDescent="0.25">
      <c r="A14" s="2">
        <v>41652</v>
      </c>
      <c r="B14" t="s">
        <v>4</v>
      </c>
      <c r="F14" s="1">
        <v>5000</v>
      </c>
      <c r="G14" s="1">
        <v>4000</v>
      </c>
    </row>
    <row r="15" spans="1:7" x14ac:dyDescent="0.25">
      <c r="A15" s="2">
        <v>41653</v>
      </c>
      <c r="B15" t="s">
        <v>5</v>
      </c>
      <c r="F15" s="1">
        <v>5000</v>
      </c>
      <c r="G15" s="1">
        <v>4000</v>
      </c>
    </row>
    <row r="16" spans="1:7" x14ac:dyDescent="0.25">
      <c r="A16" s="2">
        <v>41654</v>
      </c>
      <c r="B16" s="3" t="s">
        <v>6</v>
      </c>
      <c r="F16" s="1">
        <v>5000</v>
      </c>
      <c r="G16" s="1"/>
    </row>
    <row r="17" spans="1:7" x14ac:dyDescent="0.25">
      <c r="A17" s="2">
        <v>41655</v>
      </c>
      <c r="B17" t="s">
        <v>2</v>
      </c>
      <c r="F17" s="1">
        <v>5000</v>
      </c>
      <c r="G17" s="1">
        <v>4000</v>
      </c>
    </row>
    <row r="18" spans="1:7" x14ac:dyDescent="0.25">
      <c r="A18" s="2">
        <v>41656</v>
      </c>
      <c r="B18" t="s">
        <v>3</v>
      </c>
      <c r="F18" s="1">
        <v>5000</v>
      </c>
      <c r="G18" s="1">
        <v>4000</v>
      </c>
    </row>
    <row r="19" spans="1:7" x14ac:dyDescent="0.25">
      <c r="A19" s="2">
        <v>41657</v>
      </c>
      <c r="B19" t="s">
        <v>4</v>
      </c>
      <c r="F19" s="1">
        <v>5000</v>
      </c>
      <c r="G19" s="1">
        <v>4000</v>
      </c>
    </row>
    <row r="20" spans="1:7" x14ac:dyDescent="0.25">
      <c r="A20" s="2">
        <v>41658</v>
      </c>
      <c r="B20" t="s">
        <v>5</v>
      </c>
      <c r="F20" s="1">
        <v>5000</v>
      </c>
      <c r="G20" s="1">
        <v>4000</v>
      </c>
    </row>
    <row r="21" spans="1:7" x14ac:dyDescent="0.25">
      <c r="A21" s="2">
        <v>41659</v>
      </c>
      <c r="B21" s="3" t="s">
        <v>6</v>
      </c>
      <c r="F21" s="1">
        <v>5000</v>
      </c>
      <c r="G21" s="1"/>
    </row>
    <row r="22" spans="1:7" x14ac:dyDescent="0.25">
      <c r="A22" s="2">
        <v>41660</v>
      </c>
      <c r="B22" t="s">
        <v>2</v>
      </c>
      <c r="F22" s="1">
        <v>5000</v>
      </c>
      <c r="G22" s="1">
        <v>4000</v>
      </c>
    </row>
    <row r="23" spans="1:7" x14ac:dyDescent="0.25">
      <c r="A23" s="2">
        <v>41661</v>
      </c>
      <c r="B23" t="s">
        <v>3</v>
      </c>
      <c r="F23" s="1">
        <v>5000</v>
      </c>
      <c r="G23" s="1">
        <v>4000</v>
      </c>
    </row>
    <row r="24" spans="1:7" x14ac:dyDescent="0.25">
      <c r="A24" s="2">
        <v>41662</v>
      </c>
      <c r="B24" t="s">
        <v>4</v>
      </c>
      <c r="F24" s="1">
        <v>5000</v>
      </c>
      <c r="G24" s="1">
        <v>4000</v>
      </c>
    </row>
    <row r="25" spans="1:7" x14ac:dyDescent="0.25">
      <c r="A25" s="2">
        <v>41663</v>
      </c>
      <c r="B25" t="s">
        <v>5</v>
      </c>
      <c r="F25" s="1">
        <v>5000</v>
      </c>
      <c r="G25" s="1">
        <v>4000</v>
      </c>
    </row>
    <row r="26" spans="1:7" x14ac:dyDescent="0.25">
      <c r="A26" s="2">
        <v>41664</v>
      </c>
      <c r="B26" s="3" t="s">
        <v>6</v>
      </c>
      <c r="F26" s="1">
        <v>5000</v>
      </c>
      <c r="G26" s="1"/>
    </row>
    <row r="27" spans="1:7" x14ac:dyDescent="0.25">
      <c r="A27" s="2">
        <v>41665</v>
      </c>
      <c r="B27" t="s">
        <v>2</v>
      </c>
      <c r="F27" s="1">
        <v>5000</v>
      </c>
      <c r="G27" s="1">
        <v>4000</v>
      </c>
    </row>
    <row r="28" spans="1:7" x14ac:dyDescent="0.25">
      <c r="A28" s="2">
        <v>41666</v>
      </c>
      <c r="B28" t="s">
        <v>3</v>
      </c>
      <c r="F28" s="1">
        <v>5000</v>
      </c>
      <c r="G28" s="1">
        <v>4000</v>
      </c>
    </row>
    <row r="29" spans="1:7" x14ac:dyDescent="0.25">
      <c r="A29" s="2">
        <v>41667</v>
      </c>
      <c r="B29" t="s">
        <v>4</v>
      </c>
      <c r="F29" s="1">
        <v>5000</v>
      </c>
      <c r="G29" s="1">
        <v>4000</v>
      </c>
    </row>
    <row r="30" spans="1:7" x14ac:dyDescent="0.25">
      <c r="A30" s="2">
        <v>41668</v>
      </c>
      <c r="B30" t="s">
        <v>5</v>
      </c>
      <c r="F30" s="1">
        <v>5000</v>
      </c>
      <c r="G30" s="1">
        <v>4000</v>
      </c>
    </row>
    <row r="31" spans="1:7" x14ac:dyDescent="0.25">
      <c r="A31" s="2">
        <v>41669</v>
      </c>
      <c r="B31" s="3" t="s">
        <v>6</v>
      </c>
      <c r="F31" s="1">
        <v>5000</v>
      </c>
      <c r="G31" s="1"/>
    </row>
    <row r="32" spans="1:7" x14ac:dyDescent="0.25">
      <c r="A32" s="2">
        <v>41670</v>
      </c>
      <c r="B32" t="s">
        <v>5</v>
      </c>
      <c r="F32" s="1">
        <v>5000</v>
      </c>
      <c r="G32" s="1">
        <v>4000</v>
      </c>
    </row>
    <row r="33" spans="1:7" x14ac:dyDescent="0.25">
      <c r="A33" s="2">
        <v>41671</v>
      </c>
      <c r="B33" s="3" t="s">
        <v>6</v>
      </c>
      <c r="F33" s="1">
        <v>5000</v>
      </c>
      <c r="G33" s="1"/>
    </row>
    <row r="34" spans="1:7" x14ac:dyDescent="0.25">
      <c r="A34" s="2">
        <v>41672</v>
      </c>
      <c r="B34" t="s">
        <v>5</v>
      </c>
      <c r="F34" s="1">
        <v>5000</v>
      </c>
      <c r="G34" s="1">
        <v>4000</v>
      </c>
    </row>
    <row r="35" spans="1:7" x14ac:dyDescent="0.25">
      <c r="A35" s="2">
        <v>41673</v>
      </c>
      <c r="B35" t="s">
        <v>5</v>
      </c>
      <c r="F35" s="1">
        <v>5000</v>
      </c>
      <c r="G35" s="1">
        <v>4000</v>
      </c>
    </row>
    <row r="36" spans="1:7" x14ac:dyDescent="0.25">
      <c r="A36" s="2">
        <v>41674</v>
      </c>
      <c r="B36" t="s">
        <v>5</v>
      </c>
      <c r="F36" s="1">
        <v>5000</v>
      </c>
      <c r="G36" s="1">
        <v>4000</v>
      </c>
    </row>
    <row r="37" spans="1:7" x14ac:dyDescent="0.25">
      <c r="A37" s="2">
        <v>41675</v>
      </c>
      <c r="B37" t="s">
        <v>5</v>
      </c>
      <c r="F37" s="1">
        <v>5000</v>
      </c>
      <c r="G37" s="1">
        <v>4000</v>
      </c>
    </row>
    <row r="38" spans="1:7" x14ac:dyDescent="0.25">
      <c r="A38" s="2">
        <v>41676</v>
      </c>
      <c r="B38" s="3" t="s">
        <v>6</v>
      </c>
      <c r="F38" s="1">
        <v>5000</v>
      </c>
      <c r="G38" s="1"/>
    </row>
    <row r="39" spans="1:7" x14ac:dyDescent="0.25">
      <c r="A39" s="2">
        <v>41677</v>
      </c>
      <c r="B39" s="3" t="s">
        <v>6</v>
      </c>
      <c r="F39" s="1">
        <v>5000</v>
      </c>
      <c r="G39" s="1"/>
    </row>
    <row r="40" spans="1:7" x14ac:dyDescent="0.25">
      <c r="A40" s="2">
        <v>41678</v>
      </c>
      <c r="B40" s="3" t="s">
        <v>6</v>
      </c>
      <c r="F40" s="1">
        <v>5000</v>
      </c>
      <c r="G40" s="1"/>
    </row>
    <row r="41" spans="1:7" x14ac:dyDescent="0.25">
      <c r="A41" s="2">
        <v>41679</v>
      </c>
      <c r="B41" s="3" t="s">
        <v>6</v>
      </c>
      <c r="F41" s="1">
        <v>5000</v>
      </c>
      <c r="G41" s="1"/>
    </row>
    <row r="42" spans="1:7" x14ac:dyDescent="0.25">
      <c r="A42" s="2">
        <v>41680</v>
      </c>
      <c r="B42" s="3" t="s">
        <v>6</v>
      </c>
      <c r="F42" s="1">
        <v>5000</v>
      </c>
      <c r="G42" s="1"/>
    </row>
    <row r="43" spans="1:7" x14ac:dyDescent="0.25">
      <c r="A43" s="2">
        <v>41681</v>
      </c>
      <c r="B43" s="3" t="s">
        <v>6</v>
      </c>
      <c r="F43" s="1">
        <v>5000</v>
      </c>
      <c r="G43" s="1"/>
    </row>
  </sheetData>
  <autoFilter ref="A1:G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4" workbookViewId="0">
      <selection activeCell="F30" sqref="F30"/>
    </sheetView>
  </sheetViews>
  <sheetFormatPr defaultColWidth="11" defaultRowHeight="15.75" x14ac:dyDescent="0.25"/>
  <sheetData>
    <row r="1" spans="1:7" x14ac:dyDescent="0.25">
      <c r="A1" s="1" t="s">
        <v>0</v>
      </c>
      <c r="B1" s="1" t="s">
        <v>1</v>
      </c>
      <c r="C1" s="1"/>
      <c r="D1" s="4"/>
      <c r="E1" s="1"/>
      <c r="F1" s="1" t="s">
        <v>8</v>
      </c>
      <c r="G1" s="4" t="s">
        <v>7</v>
      </c>
    </row>
    <row r="2" spans="1:7" x14ac:dyDescent="0.25">
      <c r="A2" s="2">
        <v>41640</v>
      </c>
      <c r="B2" t="s">
        <v>2</v>
      </c>
      <c r="F2" s="1">
        <v>5000</v>
      </c>
      <c r="G2" s="1">
        <v>4000</v>
      </c>
    </row>
    <row r="3" spans="1:7" x14ac:dyDescent="0.25">
      <c r="A3" s="2">
        <v>41641</v>
      </c>
      <c r="B3" t="s">
        <v>3</v>
      </c>
      <c r="F3" s="1">
        <v>5000</v>
      </c>
      <c r="G3" s="1">
        <v>4000</v>
      </c>
    </row>
    <row r="4" spans="1:7" x14ac:dyDescent="0.25">
      <c r="A4" s="2">
        <v>41642</v>
      </c>
      <c r="B4" t="s">
        <v>4</v>
      </c>
      <c r="F4" s="1">
        <v>5000</v>
      </c>
      <c r="G4" s="1">
        <v>4000</v>
      </c>
    </row>
    <row r="5" spans="1:7" x14ac:dyDescent="0.25">
      <c r="A5" s="2">
        <v>41643</v>
      </c>
      <c r="B5" t="s">
        <v>5</v>
      </c>
      <c r="F5" s="1">
        <v>5000</v>
      </c>
      <c r="G5" s="1">
        <v>4000</v>
      </c>
    </row>
    <row r="6" spans="1:7" x14ac:dyDescent="0.25">
      <c r="A6" s="2">
        <v>41644</v>
      </c>
      <c r="B6" s="3" t="s">
        <v>6</v>
      </c>
      <c r="F6" s="1">
        <v>5000</v>
      </c>
      <c r="G6" s="1"/>
    </row>
    <row r="7" spans="1:7" x14ac:dyDescent="0.25">
      <c r="A7" s="2">
        <v>41645</v>
      </c>
      <c r="B7" t="s">
        <v>2</v>
      </c>
      <c r="F7" s="1">
        <v>5000</v>
      </c>
      <c r="G7" s="1">
        <v>4000</v>
      </c>
    </row>
    <row r="8" spans="1:7" x14ac:dyDescent="0.25">
      <c r="A8" s="2">
        <v>41646</v>
      </c>
      <c r="B8" t="s">
        <v>3</v>
      </c>
      <c r="F8" s="1">
        <v>5000</v>
      </c>
      <c r="G8" s="1">
        <v>4000</v>
      </c>
    </row>
    <row r="9" spans="1:7" x14ac:dyDescent="0.25">
      <c r="A9" s="2">
        <v>41647</v>
      </c>
      <c r="B9" t="s">
        <v>4</v>
      </c>
      <c r="F9" s="1">
        <v>5000</v>
      </c>
      <c r="G9" s="1">
        <v>4000</v>
      </c>
    </row>
    <row r="10" spans="1:7" x14ac:dyDescent="0.25">
      <c r="A10" s="2">
        <v>41648</v>
      </c>
      <c r="B10" t="s">
        <v>5</v>
      </c>
      <c r="F10" s="1">
        <v>5000</v>
      </c>
      <c r="G10" s="1">
        <v>4000</v>
      </c>
    </row>
    <row r="11" spans="1:7" x14ac:dyDescent="0.25">
      <c r="A11" s="2">
        <v>41649</v>
      </c>
      <c r="B11" s="3" t="s">
        <v>6</v>
      </c>
      <c r="F11" s="1">
        <v>5000</v>
      </c>
      <c r="G11" s="1"/>
    </row>
    <row r="12" spans="1:7" x14ac:dyDescent="0.25">
      <c r="A12" s="2">
        <v>41650</v>
      </c>
      <c r="B12" t="s">
        <v>2</v>
      </c>
      <c r="F12" s="1">
        <v>5000</v>
      </c>
      <c r="G12" s="1">
        <v>4000</v>
      </c>
    </row>
    <row r="13" spans="1:7" x14ac:dyDescent="0.25">
      <c r="A13" s="2">
        <v>41651</v>
      </c>
      <c r="B13" t="s">
        <v>3</v>
      </c>
      <c r="F13" s="1">
        <v>5000</v>
      </c>
      <c r="G13" s="1">
        <v>4000</v>
      </c>
    </row>
    <row r="14" spans="1:7" x14ac:dyDescent="0.25">
      <c r="A14" s="2">
        <v>41652</v>
      </c>
      <c r="B14" t="s">
        <v>4</v>
      </c>
      <c r="F14" s="1">
        <v>5000</v>
      </c>
      <c r="G14" s="1">
        <v>4000</v>
      </c>
    </row>
    <row r="15" spans="1:7" x14ac:dyDescent="0.25">
      <c r="A15" s="2">
        <v>41653</v>
      </c>
      <c r="B15" t="s">
        <v>5</v>
      </c>
      <c r="F15" s="1">
        <v>5000</v>
      </c>
      <c r="G15" s="1">
        <v>4000</v>
      </c>
    </row>
    <row r="16" spans="1:7" x14ac:dyDescent="0.25">
      <c r="A16" s="2">
        <v>41654</v>
      </c>
      <c r="B16" s="3" t="s">
        <v>6</v>
      </c>
      <c r="F16" s="1">
        <v>5000</v>
      </c>
      <c r="G16" s="1"/>
    </row>
    <row r="17" spans="1:7" x14ac:dyDescent="0.25">
      <c r="A17" s="2">
        <v>41655</v>
      </c>
      <c r="B17" t="s">
        <v>2</v>
      </c>
      <c r="F17" s="1">
        <v>5000</v>
      </c>
      <c r="G17" s="1">
        <v>4000</v>
      </c>
    </row>
    <row r="18" spans="1:7" x14ac:dyDescent="0.25">
      <c r="A18" s="2">
        <v>41656</v>
      </c>
      <c r="B18" t="s">
        <v>3</v>
      </c>
      <c r="F18" s="1">
        <v>5000</v>
      </c>
      <c r="G18" s="1">
        <v>4000</v>
      </c>
    </row>
    <row r="19" spans="1:7" x14ac:dyDescent="0.25">
      <c r="A19" s="2">
        <v>41657</v>
      </c>
      <c r="B19" t="s">
        <v>4</v>
      </c>
      <c r="F19" s="1">
        <v>5000</v>
      </c>
      <c r="G19" s="1">
        <v>4000</v>
      </c>
    </row>
    <row r="20" spans="1:7" x14ac:dyDescent="0.25">
      <c r="A20" s="2">
        <v>41658</v>
      </c>
      <c r="B20" t="s">
        <v>5</v>
      </c>
      <c r="F20" s="1">
        <v>5000</v>
      </c>
      <c r="G20" s="1">
        <v>4000</v>
      </c>
    </row>
    <row r="21" spans="1:7" x14ac:dyDescent="0.25">
      <c r="A21" s="2">
        <v>41659</v>
      </c>
      <c r="B21" s="3" t="s">
        <v>6</v>
      </c>
      <c r="F21" s="1">
        <v>5000</v>
      </c>
      <c r="G21" s="1"/>
    </row>
    <row r="22" spans="1:7" x14ac:dyDescent="0.25">
      <c r="A22" s="2">
        <v>41660</v>
      </c>
      <c r="B22" t="s">
        <v>2</v>
      </c>
      <c r="F22" s="1">
        <v>5000</v>
      </c>
      <c r="G22" s="1">
        <v>4000</v>
      </c>
    </row>
    <row r="23" spans="1:7" x14ac:dyDescent="0.25">
      <c r="A23" s="2">
        <v>41661</v>
      </c>
      <c r="B23" t="s">
        <v>3</v>
      </c>
      <c r="F23" s="1">
        <v>5000</v>
      </c>
      <c r="G23" s="1">
        <v>4000</v>
      </c>
    </row>
    <row r="24" spans="1:7" x14ac:dyDescent="0.25">
      <c r="A24" s="2">
        <v>41662</v>
      </c>
      <c r="B24" t="s">
        <v>4</v>
      </c>
      <c r="F24" s="1">
        <v>5000</v>
      </c>
      <c r="G24" s="1">
        <v>4000</v>
      </c>
    </row>
    <row r="25" spans="1:7" x14ac:dyDescent="0.25">
      <c r="A25" s="2">
        <v>41663</v>
      </c>
      <c r="B25" t="s">
        <v>5</v>
      </c>
      <c r="F25" s="1">
        <v>5000</v>
      </c>
      <c r="G25" s="1">
        <v>4000</v>
      </c>
    </row>
    <row r="26" spans="1:7" x14ac:dyDescent="0.25">
      <c r="A26" s="2">
        <v>41664</v>
      </c>
      <c r="B26" s="3" t="s">
        <v>6</v>
      </c>
      <c r="F26" s="1">
        <v>5000</v>
      </c>
      <c r="G26" s="1"/>
    </row>
    <row r="27" spans="1:7" x14ac:dyDescent="0.25">
      <c r="A27" s="2">
        <v>41665</v>
      </c>
      <c r="B27" t="s">
        <v>2</v>
      </c>
      <c r="F27" s="1">
        <v>5000</v>
      </c>
      <c r="G27" s="1">
        <v>4000</v>
      </c>
    </row>
    <row r="28" spans="1:7" x14ac:dyDescent="0.25">
      <c r="A28" s="2">
        <v>41666</v>
      </c>
      <c r="B28" t="s">
        <v>3</v>
      </c>
      <c r="F28" s="1">
        <v>5000</v>
      </c>
      <c r="G28" s="1">
        <v>4000</v>
      </c>
    </row>
    <row r="29" spans="1:7" x14ac:dyDescent="0.25">
      <c r="A29" s="2">
        <v>41667</v>
      </c>
      <c r="B29" t="s">
        <v>4</v>
      </c>
      <c r="F29" s="1">
        <v>5000</v>
      </c>
      <c r="G29" s="1">
        <v>4000</v>
      </c>
    </row>
    <row r="30" spans="1:7" x14ac:dyDescent="0.25">
      <c r="A30" s="2">
        <v>41668</v>
      </c>
      <c r="B30" t="s">
        <v>5</v>
      </c>
      <c r="F30" s="1">
        <v>5000</v>
      </c>
      <c r="G30" s="1">
        <v>4000</v>
      </c>
    </row>
    <row r="31" spans="1:7" x14ac:dyDescent="0.25">
      <c r="A31" s="2">
        <v>41669</v>
      </c>
      <c r="B31" s="3" t="s">
        <v>6</v>
      </c>
      <c r="F31" s="1">
        <v>5000</v>
      </c>
      <c r="G31" s="1"/>
    </row>
    <row r="32" spans="1:7" x14ac:dyDescent="0.25">
      <c r="A32" s="2">
        <v>41670</v>
      </c>
      <c r="B32" t="s">
        <v>5</v>
      </c>
      <c r="F32" s="1">
        <v>5000</v>
      </c>
      <c r="G32" s="1">
        <v>4000</v>
      </c>
    </row>
    <row r="33" spans="1:7" x14ac:dyDescent="0.25">
      <c r="A33" s="2">
        <v>41671</v>
      </c>
      <c r="B33" s="3" t="s">
        <v>6</v>
      </c>
      <c r="F33" s="1">
        <v>5000</v>
      </c>
      <c r="G33" s="1"/>
    </row>
    <row r="34" spans="1:7" x14ac:dyDescent="0.25">
      <c r="A34" s="2">
        <v>41672</v>
      </c>
      <c r="B34" t="s">
        <v>5</v>
      </c>
      <c r="F34" s="1">
        <v>5000</v>
      </c>
      <c r="G34" s="1">
        <v>4000</v>
      </c>
    </row>
    <row r="35" spans="1:7" x14ac:dyDescent="0.25">
      <c r="A35" s="2">
        <v>41673</v>
      </c>
      <c r="B35" t="s">
        <v>5</v>
      </c>
      <c r="F35" s="1">
        <v>5000</v>
      </c>
      <c r="G35" s="1">
        <v>4000</v>
      </c>
    </row>
    <row r="36" spans="1:7" x14ac:dyDescent="0.25">
      <c r="A36" s="2">
        <v>41674</v>
      </c>
      <c r="B36" t="s">
        <v>5</v>
      </c>
      <c r="F36" s="1">
        <v>5000</v>
      </c>
      <c r="G36" s="1">
        <v>4000</v>
      </c>
    </row>
    <row r="37" spans="1:7" x14ac:dyDescent="0.25">
      <c r="A37" s="2">
        <v>41675</v>
      </c>
      <c r="B37" t="s">
        <v>5</v>
      </c>
      <c r="F37" s="1">
        <v>5000</v>
      </c>
      <c r="G37" s="1">
        <v>4000</v>
      </c>
    </row>
    <row r="38" spans="1:7" x14ac:dyDescent="0.25">
      <c r="A38" s="2">
        <v>41676</v>
      </c>
      <c r="B38" s="3" t="s">
        <v>6</v>
      </c>
      <c r="F38" s="1">
        <v>5000</v>
      </c>
      <c r="G38" s="1"/>
    </row>
    <row r="39" spans="1:7" x14ac:dyDescent="0.25">
      <c r="A39" s="2">
        <v>41677</v>
      </c>
      <c r="B39" s="3" t="s">
        <v>6</v>
      </c>
      <c r="F39" s="1">
        <v>5000</v>
      </c>
      <c r="G39" s="1"/>
    </row>
    <row r="40" spans="1:7" x14ac:dyDescent="0.25">
      <c r="A40" s="2">
        <v>41678</v>
      </c>
      <c r="B40" s="3" t="s">
        <v>6</v>
      </c>
      <c r="F40" s="1">
        <v>5000</v>
      </c>
      <c r="G40" s="1"/>
    </row>
    <row r="41" spans="1:7" x14ac:dyDescent="0.25">
      <c r="A41" s="2">
        <v>41679</v>
      </c>
      <c r="B41" s="3" t="s">
        <v>6</v>
      </c>
      <c r="F41" s="1">
        <v>5000</v>
      </c>
      <c r="G41" s="1"/>
    </row>
    <row r="42" spans="1:7" x14ac:dyDescent="0.25">
      <c r="A42" s="2">
        <v>41680</v>
      </c>
      <c r="B42" s="3" t="s">
        <v>6</v>
      </c>
      <c r="F42" s="1">
        <v>5000</v>
      </c>
      <c r="G42" s="1"/>
    </row>
    <row r="43" spans="1:7" x14ac:dyDescent="0.25">
      <c r="A43" s="2">
        <v>41681</v>
      </c>
      <c r="B43" s="3" t="s">
        <v>6</v>
      </c>
      <c r="F43" s="1">
        <v>5000</v>
      </c>
      <c r="G43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F27" sqref="F27"/>
    </sheetView>
  </sheetViews>
  <sheetFormatPr defaultColWidth="11" defaultRowHeight="15.75" x14ac:dyDescent="0.25"/>
  <sheetData>
    <row r="1" spans="1:7" x14ac:dyDescent="0.25">
      <c r="A1" s="1" t="s">
        <v>0</v>
      </c>
      <c r="B1" s="1" t="s">
        <v>1</v>
      </c>
      <c r="C1" s="1"/>
      <c r="D1" s="4"/>
      <c r="E1" s="1"/>
      <c r="F1" s="1" t="s">
        <v>8</v>
      </c>
      <c r="G1" s="4" t="s">
        <v>7</v>
      </c>
    </row>
    <row r="2" spans="1:7" x14ac:dyDescent="0.25">
      <c r="A2" s="2">
        <v>41640</v>
      </c>
      <c r="B2" t="s">
        <v>2</v>
      </c>
      <c r="F2" s="1">
        <v>5000</v>
      </c>
      <c r="G2" s="1">
        <v>4000</v>
      </c>
    </row>
    <row r="3" spans="1:7" x14ac:dyDescent="0.25">
      <c r="A3" s="2">
        <v>41641</v>
      </c>
      <c r="B3" t="s">
        <v>3</v>
      </c>
      <c r="F3" s="1">
        <v>5000</v>
      </c>
      <c r="G3" s="1">
        <v>4000</v>
      </c>
    </row>
    <row r="4" spans="1:7" x14ac:dyDescent="0.25">
      <c r="A4" s="2">
        <v>41642</v>
      </c>
      <c r="B4" t="s">
        <v>4</v>
      </c>
      <c r="F4" s="1">
        <v>5000</v>
      </c>
      <c r="G4" s="1">
        <v>4000</v>
      </c>
    </row>
    <row r="5" spans="1:7" x14ac:dyDescent="0.25">
      <c r="A5" s="2">
        <v>41643</v>
      </c>
      <c r="B5" t="s">
        <v>5</v>
      </c>
      <c r="F5" s="1">
        <v>5000</v>
      </c>
      <c r="G5" s="1">
        <v>4000</v>
      </c>
    </row>
    <row r="6" spans="1:7" x14ac:dyDescent="0.25">
      <c r="A6" s="2">
        <v>41644</v>
      </c>
      <c r="B6" s="3" t="s">
        <v>6</v>
      </c>
      <c r="F6" s="1">
        <v>5000</v>
      </c>
      <c r="G6" s="1"/>
    </row>
    <row r="7" spans="1:7" x14ac:dyDescent="0.25">
      <c r="A7" s="2">
        <v>41645</v>
      </c>
      <c r="B7" t="s">
        <v>2</v>
      </c>
      <c r="F7" s="1">
        <v>5000</v>
      </c>
      <c r="G7" s="1">
        <v>4000</v>
      </c>
    </row>
    <row r="8" spans="1:7" x14ac:dyDescent="0.25">
      <c r="A8" s="2">
        <v>41646</v>
      </c>
      <c r="B8" t="s">
        <v>3</v>
      </c>
      <c r="F8" s="1">
        <v>5000</v>
      </c>
      <c r="G8" s="1">
        <v>4000</v>
      </c>
    </row>
    <row r="9" spans="1:7" x14ac:dyDescent="0.25">
      <c r="A9" s="2">
        <v>41647</v>
      </c>
      <c r="B9" t="s">
        <v>4</v>
      </c>
      <c r="F9" s="1">
        <v>5000</v>
      </c>
      <c r="G9" s="1">
        <v>4000</v>
      </c>
    </row>
    <row r="10" spans="1:7" x14ac:dyDescent="0.25">
      <c r="A10" s="2">
        <v>41648</v>
      </c>
      <c r="B10" t="s">
        <v>5</v>
      </c>
      <c r="F10" s="1">
        <v>5000</v>
      </c>
      <c r="G10" s="1">
        <v>4000</v>
      </c>
    </row>
    <row r="11" spans="1:7" x14ac:dyDescent="0.25">
      <c r="A11" s="2">
        <v>41649</v>
      </c>
      <c r="B11" s="3" t="s">
        <v>6</v>
      </c>
      <c r="F11" s="1">
        <v>5000</v>
      </c>
      <c r="G11" s="1"/>
    </row>
    <row r="12" spans="1:7" x14ac:dyDescent="0.25">
      <c r="A12" s="2">
        <v>41650</v>
      </c>
      <c r="B12" t="s">
        <v>2</v>
      </c>
      <c r="F12" s="1">
        <v>5000</v>
      </c>
      <c r="G12" s="1">
        <v>4000</v>
      </c>
    </row>
    <row r="13" spans="1:7" x14ac:dyDescent="0.25">
      <c r="A13" s="2">
        <v>41651</v>
      </c>
      <c r="B13" t="s">
        <v>3</v>
      </c>
      <c r="F13" s="1">
        <v>5000</v>
      </c>
      <c r="G13" s="1">
        <v>4000</v>
      </c>
    </row>
    <row r="14" spans="1:7" x14ac:dyDescent="0.25">
      <c r="A14" s="2">
        <v>41652</v>
      </c>
      <c r="B14" t="s">
        <v>4</v>
      </c>
      <c r="F14" s="1">
        <v>5000</v>
      </c>
      <c r="G14" s="1">
        <v>4000</v>
      </c>
    </row>
    <row r="15" spans="1:7" x14ac:dyDescent="0.25">
      <c r="A15" s="2">
        <v>41653</v>
      </c>
      <c r="B15" t="s">
        <v>5</v>
      </c>
      <c r="F15" s="1">
        <v>5000</v>
      </c>
      <c r="G15" s="1">
        <v>4000</v>
      </c>
    </row>
    <row r="16" spans="1:7" x14ac:dyDescent="0.25">
      <c r="A16" s="2">
        <v>41654</v>
      </c>
      <c r="B16" s="3" t="s">
        <v>6</v>
      </c>
      <c r="F16" s="1">
        <v>5000</v>
      </c>
      <c r="G16" s="1"/>
    </row>
    <row r="17" spans="1:7" x14ac:dyDescent="0.25">
      <c r="A17" s="2">
        <v>41655</v>
      </c>
      <c r="B17" t="s">
        <v>2</v>
      </c>
      <c r="F17" s="1">
        <v>5000</v>
      </c>
      <c r="G17" s="1">
        <v>4000</v>
      </c>
    </row>
    <row r="18" spans="1:7" x14ac:dyDescent="0.25">
      <c r="A18" s="2">
        <v>41656</v>
      </c>
      <c r="B18" t="s">
        <v>3</v>
      </c>
      <c r="F18" s="1">
        <v>5000</v>
      </c>
      <c r="G18" s="1">
        <v>4000</v>
      </c>
    </row>
    <row r="19" spans="1:7" x14ac:dyDescent="0.25">
      <c r="A19" s="2">
        <v>41657</v>
      </c>
      <c r="B19" t="s">
        <v>4</v>
      </c>
      <c r="F19" s="1">
        <v>5000</v>
      </c>
      <c r="G19" s="1">
        <v>4000</v>
      </c>
    </row>
    <row r="20" spans="1:7" x14ac:dyDescent="0.25">
      <c r="A20" s="2">
        <v>41658</v>
      </c>
      <c r="B20" t="s">
        <v>5</v>
      </c>
      <c r="F20" s="1">
        <v>5000</v>
      </c>
      <c r="G20" s="1">
        <v>4000</v>
      </c>
    </row>
    <row r="21" spans="1:7" x14ac:dyDescent="0.25">
      <c r="A21" s="2">
        <v>41659</v>
      </c>
      <c r="B21" s="3" t="s">
        <v>6</v>
      </c>
      <c r="F21" s="1">
        <v>5000</v>
      </c>
      <c r="G21" s="1"/>
    </row>
    <row r="22" spans="1:7" x14ac:dyDescent="0.25">
      <c r="A22" s="2">
        <v>41660</v>
      </c>
      <c r="B22" t="s">
        <v>2</v>
      </c>
      <c r="F22" s="1">
        <v>5000</v>
      </c>
      <c r="G22" s="1">
        <v>4000</v>
      </c>
    </row>
    <row r="23" spans="1:7" x14ac:dyDescent="0.25">
      <c r="A23" s="2">
        <v>41661</v>
      </c>
      <c r="B23" t="s">
        <v>3</v>
      </c>
      <c r="F23" s="1">
        <v>5000</v>
      </c>
      <c r="G23" s="1">
        <v>4000</v>
      </c>
    </row>
    <row r="24" spans="1:7" x14ac:dyDescent="0.25">
      <c r="A24" s="2">
        <v>41662</v>
      </c>
      <c r="B24" t="s">
        <v>4</v>
      </c>
      <c r="F24" s="1">
        <v>5000</v>
      </c>
      <c r="G24" s="1">
        <v>4000</v>
      </c>
    </row>
    <row r="25" spans="1:7" x14ac:dyDescent="0.25">
      <c r="A25" s="2">
        <v>41663</v>
      </c>
      <c r="B25" t="s">
        <v>5</v>
      </c>
      <c r="F25" s="1">
        <v>5000</v>
      </c>
      <c r="G25" s="1">
        <v>4000</v>
      </c>
    </row>
    <row r="26" spans="1:7" x14ac:dyDescent="0.25">
      <c r="A26" s="2">
        <v>41664</v>
      </c>
      <c r="B26" s="3" t="s">
        <v>6</v>
      </c>
      <c r="F26" s="1">
        <v>5000</v>
      </c>
      <c r="G26" s="1"/>
    </row>
    <row r="27" spans="1:7" x14ac:dyDescent="0.25">
      <c r="A27" s="2">
        <v>41665</v>
      </c>
      <c r="B27" t="s">
        <v>2</v>
      </c>
      <c r="F27" s="1">
        <v>5000</v>
      </c>
      <c r="G27" s="1">
        <v>4000</v>
      </c>
    </row>
    <row r="28" spans="1:7" x14ac:dyDescent="0.25">
      <c r="A28" s="2">
        <v>41666</v>
      </c>
      <c r="B28" t="s">
        <v>3</v>
      </c>
      <c r="F28" s="1">
        <v>5000</v>
      </c>
      <c r="G28" s="1">
        <v>4000</v>
      </c>
    </row>
    <row r="29" spans="1:7" x14ac:dyDescent="0.25">
      <c r="A29" s="2">
        <v>41667</v>
      </c>
      <c r="B29" t="s">
        <v>4</v>
      </c>
      <c r="F29" s="1">
        <v>5000</v>
      </c>
      <c r="G29" s="1">
        <v>4000</v>
      </c>
    </row>
    <row r="30" spans="1:7" x14ac:dyDescent="0.25">
      <c r="A30" s="2">
        <v>41668</v>
      </c>
      <c r="B30" t="s">
        <v>5</v>
      </c>
      <c r="F30" s="1">
        <v>5000</v>
      </c>
      <c r="G30" s="1">
        <v>4000</v>
      </c>
    </row>
    <row r="31" spans="1:7" x14ac:dyDescent="0.25">
      <c r="A31" s="2">
        <v>41669</v>
      </c>
      <c r="B31" s="3" t="s">
        <v>6</v>
      </c>
      <c r="F31" s="1">
        <v>5000</v>
      </c>
      <c r="G31" s="1"/>
    </row>
    <row r="32" spans="1:7" x14ac:dyDescent="0.25">
      <c r="A32" s="2">
        <v>41670</v>
      </c>
      <c r="B32" t="s">
        <v>5</v>
      </c>
      <c r="F32" s="1">
        <v>5000</v>
      </c>
      <c r="G32" s="1">
        <v>4000</v>
      </c>
    </row>
    <row r="33" spans="1:7" x14ac:dyDescent="0.25">
      <c r="A33" s="2">
        <v>41671</v>
      </c>
      <c r="B33" s="3" t="s">
        <v>6</v>
      </c>
      <c r="F33" s="1">
        <v>5000</v>
      </c>
      <c r="G33" s="1"/>
    </row>
    <row r="34" spans="1:7" x14ac:dyDescent="0.25">
      <c r="A34" s="2">
        <v>41672</v>
      </c>
      <c r="B34" t="s">
        <v>5</v>
      </c>
      <c r="F34" s="1">
        <v>5000</v>
      </c>
      <c r="G34" s="1">
        <v>4000</v>
      </c>
    </row>
    <row r="35" spans="1:7" x14ac:dyDescent="0.25">
      <c r="A35" s="2">
        <v>41673</v>
      </c>
      <c r="B35" t="s">
        <v>5</v>
      </c>
      <c r="F35" s="1">
        <v>5000</v>
      </c>
      <c r="G35" s="1">
        <v>4000</v>
      </c>
    </row>
    <row r="36" spans="1:7" x14ac:dyDescent="0.25">
      <c r="A36" s="2">
        <v>41674</v>
      </c>
      <c r="B36" t="s">
        <v>5</v>
      </c>
      <c r="F36" s="1">
        <v>5000</v>
      </c>
      <c r="G36" s="1">
        <v>4000</v>
      </c>
    </row>
    <row r="37" spans="1:7" x14ac:dyDescent="0.25">
      <c r="A37" s="2">
        <v>41675</v>
      </c>
      <c r="B37" t="s">
        <v>5</v>
      </c>
      <c r="F37" s="1">
        <v>5000</v>
      </c>
      <c r="G37" s="1">
        <v>4000</v>
      </c>
    </row>
    <row r="38" spans="1:7" x14ac:dyDescent="0.25">
      <c r="A38" s="2">
        <v>41676</v>
      </c>
      <c r="B38" s="3" t="s">
        <v>6</v>
      </c>
      <c r="F38" s="1">
        <v>5000</v>
      </c>
      <c r="G38" s="1"/>
    </row>
    <row r="39" spans="1:7" x14ac:dyDescent="0.25">
      <c r="A39" s="2">
        <v>41677</v>
      </c>
      <c r="B39" s="3" t="s">
        <v>6</v>
      </c>
      <c r="F39" s="1">
        <v>5000</v>
      </c>
      <c r="G39" s="1"/>
    </row>
    <row r="40" spans="1:7" x14ac:dyDescent="0.25">
      <c r="A40" s="2">
        <v>41678</v>
      </c>
      <c r="B40" s="3" t="s">
        <v>6</v>
      </c>
      <c r="F40" s="1">
        <v>5000</v>
      </c>
      <c r="G40" s="1"/>
    </row>
    <row r="41" spans="1:7" x14ac:dyDescent="0.25">
      <c r="A41" s="2">
        <v>41679</v>
      </c>
      <c r="B41" s="3" t="s">
        <v>6</v>
      </c>
      <c r="F41" s="1">
        <v>5000</v>
      </c>
      <c r="G41" s="1"/>
    </row>
    <row r="42" spans="1:7" x14ac:dyDescent="0.25">
      <c r="A42" s="2">
        <v>41680</v>
      </c>
      <c r="B42" s="3" t="s">
        <v>6</v>
      </c>
      <c r="F42" s="1">
        <v>5000</v>
      </c>
      <c r="G42" s="1"/>
    </row>
    <row r="43" spans="1:7" x14ac:dyDescent="0.25">
      <c r="A43" s="2">
        <v>41681</v>
      </c>
      <c r="B43" s="3" t="s">
        <v>6</v>
      </c>
      <c r="F43" s="1">
        <v>5000</v>
      </c>
      <c r="G43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B14" sqref="B14"/>
    </sheetView>
  </sheetViews>
  <sheetFormatPr defaultRowHeight="15.75" x14ac:dyDescent="0.25"/>
  <cols>
    <col min="1" max="1" width="12.5" bestFit="1" customWidth="1"/>
  </cols>
  <sheetData>
    <row r="1" spans="1:18" x14ac:dyDescent="0.25">
      <c r="A1" s="1" t="s">
        <v>15</v>
      </c>
      <c r="B1" s="6">
        <v>1</v>
      </c>
      <c r="C1" s="6"/>
      <c r="D1" s="6">
        <v>2</v>
      </c>
      <c r="E1" s="6"/>
      <c r="F1" s="6">
        <v>3</v>
      </c>
      <c r="G1" s="6"/>
      <c r="I1" s="5" t="s">
        <v>9</v>
      </c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1" t="s">
        <v>14</v>
      </c>
      <c r="B2" s="9">
        <v>1</v>
      </c>
      <c r="C2" s="9">
        <v>2</v>
      </c>
      <c r="D2" s="9">
        <v>1</v>
      </c>
      <c r="E2" s="9">
        <v>2</v>
      </c>
      <c r="F2" s="9">
        <v>1</v>
      </c>
      <c r="G2" s="9">
        <v>2</v>
      </c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" t="s">
        <v>12</v>
      </c>
      <c r="B3" s="1">
        <f>SUMPRODUCT((MONTH(Лист1!$A$2:$A$43)=B2)*Лист1!$F$2:$F$43)</f>
        <v>155000</v>
      </c>
      <c r="C3" s="1">
        <f>SUMPRODUCT((MONTH(Лист1!$A$2:$A$43)=C2)*Лист1!$F$2:$F$43)</f>
        <v>55000</v>
      </c>
      <c r="D3" s="1">
        <f>SUMPRODUCT((MONTH(Лист2!$A$2:$A$43)=D2)*Лист2!$F$2:$F$43)</f>
        <v>155000</v>
      </c>
      <c r="E3" s="1">
        <f>SUMPRODUCT((MONTH(Лист2!$A$2:$A$43)=E2)*Лист2!$F$2:$F$43)</f>
        <v>55000</v>
      </c>
      <c r="F3" s="1">
        <f>SUMPRODUCT((MONTH(Лист3!$A$2:$A$43)=F2)*Лист3!$F$2:$F$43)</f>
        <v>155000</v>
      </c>
      <c r="G3" s="1">
        <f>SUMPRODUCT((MONTH(Лист3!$A$2:$A$43)=G2)*Лист3!$F$2:$F$43)</f>
        <v>55000</v>
      </c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1" t="s">
        <v>13</v>
      </c>
      <c r="B4" s="1">
        <f>SUMPRODUCT((MONTH(Лист1!$A$2:$A$43)=B2)*Лист1!$G$2:$G$43)</f>
        <v>100000</v>
      </c>
      <c r="C4" s="1">
        <f>SUMPRODUCT((MONTH(Лист1!$A$2:$A$43)=C2)*Лист1!$G$2:$G$43)</f>
        <v>16000</v>
      </c>
      <c r="D4" s="1">
        <f>SUMPRODUCT((MONTH(Лист2!$A$2:$A$43)=D2)*Лист2!$G$2:$G$43)</f>
        <v>100000</v>
      </c>
      <c r="E4" s="1">
        <f>SUMPRODUCT((MONTH(Лист2!$A$2:$A$43)=E2)*Лист2!$G$2:$G$43)</f>
        <v>16000</v>
      </c>
      <c r="F4" s="1">
        <f>SUMPRODUCT((MONTH(Лист3!$A$2:$A$43)=F2)*Лист3!$G$2:$G$43)</f>
        <v>100000</v>
      </c>
      <c r="G4" s="1">
        <f>SUMPRODUCT((MONTH(Лист3!$A$2:$A$43)=G2)*Лист3!$G$2:$G$43)</f>
        <v>16000</v>
      </c>
      <c r="I4" s="5" t="s">
        <v>10</v>
      </c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7" t="s">
        <v>6</v>
      </c>
      <c r="B5" s="1">
        <f>SUMPRODUCT((Лист1!$B$2:$B$43=$A5)*(MONTH(Лист1!$A$2:$A$43)=B2)*Лист1!$F$2:$F$43)</f>
        <v>30000</v>
      </c>
      <c r="C5" s="1">
        <f>SUMPRODUCT((Лист1!$B$2:$B$43=$A5)*(MONTH(Лист1!$A$2:$A$43)=C2)*Лист1!$F$2:$F$43)</f>
        <v>35000</v>
      </c>
      <c r="D5" s="1">
        <f>SUMPRODUCT((Лист2!$B$2:$B$43=$A5)*(MONTH(Лист2!$A$2:$A$43)=D2)*Лист2!$F$2:$F$43)</f>
        <v>30000</v>
      </c>
      <c r="E5" s="1">
        <f>SUMPRODUCT((Лист2!$B$2:$B$43=$A5)*(MONTH(Лист2!$A$2:$A$43)=E2)*Лист2!$F$2:$F$43)</f>
        <v>35000</v>
      </c>
      <c r="F5" s="1">
        <f>SUMPRODUCT((Лист3!$B$2:$B$43=$A5)*(MONTH(Лист3!$A$2:$A$43)=F2)*Лист3!$F$2:$F$43)</f>
        <v>30000</v>
      </c>
      <c r="G5" s="1">
        <f>SUMPRODUCT((Лист3!$B$2:$B$43=$A5)*(MONTH(Лист3!$A$2:$A$43)=G2)*Лист3!$F$2:$F$43)</f>
        <v>35000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 t="s">
        <v>11</v>
      </c>
      <c r="B6" s="1">
        <f>B3-B4-B5</f>
        <v>25000</v>
      </c>
      <c r="C6" s="1">
        <f>C3-C4-C5</f>
        <v>4000</v>
      </c>
      <c r="D6" s="1">
        <f>D3-D4-D5</f>
        <v>25000</v>
      </c>
      <c r="E6" s="1">
        <f>E3-E4-E5</f>
        <v>4000</v>
      </c>
      <c r="F6" s="1">
        <f>F3-F4-F5</f>
        <v>25000</v>
      </c>
      <c r="G6" s="1">
        <f>G3-G4-G5</f>
        <v>4000</v>
      </c>
      <c r="H6" s="10">
        <f>SUM(B6:G6)</f>
        <v>87000</v>
      </c>
    </row>
    <row r="10" spans="1:18" x14ac:dyDescent="0.25">
      <c r="A10" s="1" t="s">
        <v>15</v>
      </c>
      <c r="B10" s="8">
        <v>1</v>
      </c>
      <c r="C10" s="8">
        <v>2</v>
      </c>
      <c r="D10" s="8">
        <v>3</v>
      </c>
    </row>
    <row r="11" spans="1:18" x14ac:dyDescent="0.25">
      <c r="A11" s="7" t="s">
        <v>6</v>
      </c>
      <c r="B11" s="1">
        <f>SUMPRODUCT((Лист1!$B$2:$B$43=A11)*Лист1!$F$2:$F$43)</f>
        <v>65000</v>
      </c>
      <c r="C11" s="1">
        <f>SUMPRODUCT((Лист2!$B$2:$B$43=A11)*Лист2!$F$2:$F$43)</f>
        <v>65000</v>
      </c>
      <c r="D11" s="1">
        <f>SUMPRODUCT((Лист3!$B$2:$B$43=A11)*Лист3!$F$2:$F$43)</f>
        <v>65000</v>
      </c>
    </row>
  </sheetData>
  <mergeCells count="5">
    <mergeCell ref="I1:R3"/>
    <mergeCell ref="I4:R5"/>
    <mergeCell ref="B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Мясников</dc:creator>
  <cp:lastModifiedBy>User</cp:lastModifiedBy>
  <dcterms:created xsi:type="dcterms:W3CDTF">2014-06-13T16:13:45Z</dcterms:created>
  <dcterms:modified xsi:type="dcterms:W3CDTF">2014-06-22T10:37:23Z</dcterms:modified>
</cp:coreProperties>
</file>