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120" windowWidth="12045" windowHeight="5625" tabRatio="894"/>
  </bookViews>
  <sheets>
    <sheet name="Лист1" sheetId="132" r:id="rId1"/>
  </sheets>
  <calcPr calcId="145621"/>
</workbook>
</file>

<file path=xl/calcChain.xml><?xml version="1.0" encoding="utf-8"?>
<calcChain xmlns="http://schemas.openxmlformats.org/spreadsheetml/2006/main">
  <c r="F27" i="132" l="1"/>
  <c r="F28" i="132"/>
  <c r="F26" i="132"/>
</calcChain>
</file>

<file path=xl/sharedStrings.xml><?xml version="1.0" encoding="utf-8"?>
<sst xmlns="http://schemas.openxmlformats.org/spreadsheetml/2006/main" count="69" uniqueCount="51">
  <si>
    <t>Ф.И.О.</t>
  </si>
  <si>
    <t>01.06.2014</t>
  </si>
  <si>
    <t>График (Табель) учета рабочего времени</t>
  </si>
  <si>
    <t>Наименование предприятия ЄВРАЗ СУХА БАЛКА</t>
  </si>
  <si>
    <t>Наименование структурного подразделения :</t>
  </si>
  <si>
    <t>5.10 Роботи з бурiння глибоких свердловин</t>
  </si>
  <si>
    <t>Дата заполнен.</t>
  </si>
  <si>
    <t>отчетный период</t>
  </si>
  <si>
    <t>Цех №:</t>
  </si>
  <si>
    <t>5 ш.iм.М.В.Фрунзе</t>
  </si>
  <si>
    <t>12.06.2014</t>
  </si>
  <si>
    <t>с</t>
  </si>
  <si>
    <t>по</t>
  </si>
  <si>
    <t xml:space="preserve">Идентификационный код ЄДРПОУ:  </t>
  </si>
  <si>
    <t>Участок №:</t>
  </si>
  <si>
    <t>30.06.2014</t>
  </si>
  <si>
    <t>№ п/п</t>
  </si>
  <si>
    <t>Таб.№</t>
  </si>
  <si>
    <t>профессия, должность, (код, наиме-нование)</t>
  </si>
  <si>
    <t>№ графика</t>
  </si>
  <si>
    <t>Выхождаемость</t>
  </si>
  <si>
    <t>Отметки о явках и неявках по числам месяца, смены/часы</t>
  </si>
  <si>
    <t>Отработано за месяц</t>
  </si>
  <si>
    <t>часов</t>
  </si>
  <si>
    <t>смен</t>
  </si>
  <si>
    <t>всего</t>
  </si>
  <si>
    <t>из них</t>
  </si>
  <si>
    <t xml:space="preserve">вечерних </t>
  </si>
  <si>
    <t>ночных</t>
  </si>
  <si>
    <t>св.  урочных</t>
  </si>
  <si>
    <t>выходных</t>
  </si>
  <si>
    <t>праздничных</t>
  </si>
  <si>
    <t>легкий труд</t>
  </si>
  <si>
    <t>простой 100% тарифа</t>
  </si>
  <si>
    <t>код 11,12</t>
  </si>
  <si>
    <t>код 13</t>
  </si>
  <si>
    <t>код 14</t>
  </si>
  <si>
    <t>код 15</t>
  </si>
  <si>
    <t>код 16</t>
  </si>
  <si>
    <t>код 18</t>
  </si>
  <si>
    <t>код 61</t>
  </si>
  <si>
    <t>гр., смена</t>
  </si>
  <si>
    <t>гр.часы</t>
  </si>
  <si>
    <t>факт. смена</t>
  </si>
  <si>
    <t>в</t>
  </si>
  <si>
    <t>д</t>
  </si>
  <si>
    <t>факт. часы</t>
  </si>
  <si>
    <t>подз.усл.</t>
  </si>
  <si>
    <t>Необходимо по таб.№ вытянуть факт. часы. ночных, вечерних, и смены </t>
  </si>
  <si>
    <t>таб№ выделен зеленым цветом </t>
  </si>
  <si>
    <t>все что необходимо искать красным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</si>
</sst>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4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9" fillId="0" borderId="1" xfId="15" applyNumberFormat="1" applyFont="1" applyBorder="1" applyAlignment="1">
      <alignment horizontal="center" vertical="center"/>
    </xf>
    <xf numFmtId="0" fontId="7" fillId="0" borderId="0" xfId="15"/>
    <xf numFmtId="0" fontId="9" fillId="0" borderId="1" xfId="15" applyNumberFormat="1" applyFont="1" applyBorder="1" applyAlignment="1">
      <alignment horizontal="center" vertical="center" textRotation="90" wrapText="1"/>
    </xf>
    <xf numFmtId="0" fontId="9" fillId="0" borderId="1" xfId="15" applyNumberFormat="1" applyFont="1" applyBorder="1" applyAlignment="1">
      <alignment horizontal="center" wrapText="1"/>
    </xf>
    <xf numFmtId="1" fontId="9" fillId="0" borderId="1" xfId="15" applyNumberFormat="1" applyFont="1" applyBorder="1" applyAlignment="1">
      <alignment horizontal="left"/>
    </xf>
    <xf numFmtId="1" fontId="9" fillId="0" borderId="1" xfId="15" applyNumberFormat="1" applyFont="1" applyBorder="1" applyAlignment="1">
      <alignment horizontal="center"/>
    </xf>
    <xf numFmtId="0" fontId="9" fillId="0" borderId="2" xfId="15" applyNumberFormat="1" applyFont="1" applyBorder="1" applyAlignment="1">
      <alignment horizontal="left" vertical="center" wrapText="1"/>
    </xf>
    <xf numFmtId="0" fontId="9" fillId="0" borderId="2" xfId="15" applyNumberFormat="1" applyFont="1" applyBorder="1" applyAlignment="1">
      <alignment horizontal="center" vertical="center"/>
    </xf>
    <xf numFmtId="1" fontId="9" fillId="0" borderId="2" xfId="15" applyNumberFormat="1" applyFont="1" applyBorder="1" applyAlignment="1">
      <alignment horizontal="center" vertical="center"/>
    </xf>
    <xf numFmtId="1" fontId="10" fillId="0" borderId="2" xfId="15" applyNumberFormat="1" applyFont="1" applyBorder="1" applyAlignment="1">
      <alignment horizontal="center" vertical="center"/>
    </xf>
    <xf numFmtId="0" fontId="9" fillId="0" borderId="2" xfId="15" applyFont="1" applyBorder="1" applyAlignment="1">
      <alignment horizontal="left"/>
    </xf>
    <xf numFmtId="0" fontId="9" fillId="0" borderId="1" xfId="15" applyNumberFormat="1" applyFont="1" applyBorder="1" applyAlignment="1">
      <alignment horizontal="left" vertical="center" wrapText="1"/>
    </xf>
    <xf numFmtId="1" fontId="9" fillId="0" borderId="1" xfId="15" applyNumberFormat="1" applyFont="1" applyBorder="1" applyAlignment="1">
      <alignment horizontal="center" vertical="center"/>
    </xf>
    <xf numFmtId="1" fontId="9" fillId="0" borderId="1" xfId="15" applyNumberFormat="1" applyFont="1" applyBorder="1" applyAlignment="1">
      <alignment horizontal="right"/>
    </xf>
    <xf numFmtId="0" fontId="9" fillId="0" borderId="1" xfId="15" applyNumberFormat="1" applyFont="1" applyBorder="1" applyAlignment="1">
      <alignment horizontal="right"/>
    </xf>
    <xf numFmtId="164" fontId="9" fillId="0" borderId="1" xfId="15" applyNumberFormat="1" applyFont="1" applyBorder="1" applyAlignment="1">
      <alignment horizontal="right"/>
    </xf>
    <xf numFmtId="0" fontId="9" fillId="0" borderId="1" xfId="15" applyFont="1" applyBorder="1" applyAlignment="1">
      <alignment horizontal="left"/>
    </xf>
    <xf numFmtId="0" fontId="9" fillId="0" borderId="0" xfId="15" applyNumberFormat="1" applyFont="1" applyAlignment="1">
      <alignment horizontal="left" vertical="center"/>
    </xf>
    <xf numFmtId="1" fontId="9" fillId="0" borderId="1" xfId="15" applyNumberFormat="1" applyFont="1" applyBorder="1" applyAlignment="1">
      <alignment horizontal="right" vertical="center"/>
    </xf>
    <xf numFmtId="1" fontId="9" fillId="3" borderId="1" xfId="15" applyNumberFormat="1" applyFont="1" applyFill="1" applyBorder="1" applyAlignment="1">
      <alignment horizontal="center" vertical="center"/>
    </xf>
    <xf numFmtId="164" fontId="9" fillId="3" borderId="1" xfId="15" applyNumberFormat="1" applyFont="1" applyFill="1" applyBorder="1" applyAlignment="1">
      <alignment horizontal="right"/>
    </xf>
    <xf numFmtId="1" fontId="9" fillId="3" borderId="1" xfId="15" applyNumberFormat="1" applyFont="1" applyFill="1" applyBorder="1" applyAlignment="1">
      <alignment horizontal="right"/>
    </xf>
    <xf numFmtId="0" fontId="9" fillId="0" borderId="1" xfId="15" applyNumberFormat="1" applyFont="1" applyBorder="1" applyAlignment="1">
      <alignment horizontal="center" vertical="center"/>
    </xf>
    <xf numFmtId="0" fontId="9" fillId="0" borderId="0" xfId="15" applyFont="1" applyAlignment="1">
      <alignment horizontal="left"/>
    </xf>
    <xf numFmtId="0" fontId="9" fillId="0" borderId="0" xfId="15" applyNumberFormat="1" applyFont="1" applyAlignment="1">
      <alignment horizontal="right"/>
    </xf>
    <xf numFmtId="0" fontId="8" fillId="0" borderId="0" xfId="15" applyNumberFormat="1" applyFont="1" applyAlignment="1">
      <alignment horizontal="center"/>
    </xf>
    <xf numFmtId="0" fontId="9" fillId="0" borderId="1" xfId="15" applyNumberFormat="1" applyFont="1" applyBorder="1" applyAlignment="1">
      <alignment horizontal="center" vertical="center" wrapText="1"/>
    </xf>
    <xf numFmtId="0" fontId="9" fillId="0" borderId="1" xfId="15" applyNumberFormat="1" applyFont="1" applyBorder="1" applyAlignment="1">
      <alignment horizontal="center" vertical="center" textRotation="90" wrapText="1"/>
    </xf>
    <xf numFmtId="1" fontId="9" fillId="0" borderId="1" xfId="15" applyNumberFormat="1" applyFont="1" applyBorder="1" applyAlignment="1">
      <alignment horizontal="center" vertical="center"/>
    </xf>
    <xf numFmtId="0" fontId="9" fillId="0" borderId="1" xfId="15" applyNumberFormat="1" applyFont="1" applyBorder="1" applyAlignment="1">
      <alignment horizontal="center"/>
    </xf>
    <xf numFmtId="0" fontId="9" fillId="0" borderId="1" xfId="15" applyFont="1" applyBorder="1" applyAlignment="1">
      <alignment horizontal="left"/>
    </xf>
    <xf numFmtId="0" fontId="9" fillId="0" borderId="1" xfId="15" applyNumberFormat="1" applyFont="1" applyBorder="1" applyAlignment="1">
      <alignment horizontal="center" vertical="center" textRotation="90"/>
    </xf>
    <xf numFmtId="1" fontId="9" fillId="0" borderId="2" xfId="15" applyNumberFormat="1" applyFont="1" applyBorder="1" applyAlignment="1">
      <alignment horizontal="right" vertical="center"/>
    </xf>
    <xf numFmtId="0" fontId="9" fillId="2" borderId="2" xfId="15" applyNumberFormat="1" applyFont="1" applyFill="1" applyBorder="1" applyAlignment="1">
      <alignment horizontal="left" vertical="center"/>
    </xf>
    <xf numFmtId="0" fontId="9" fillId="0" borderId="2" xfId="15" applyNumberFormat="1" applyFont="1" applyBorder="1" applyAlignment="1">
      <alignment horizontal="left" vertical="center" wrapText="1"/>
    </xf>
    <xf numFmtId="1" fontId="9" fillId="0" borderId="2" xfId="15" applyNumberFormat="1" applyFont="1" applyBorder="1" applyAlignment="1">
      <alignment horizontal="left" vertical="center"/>
    </xf>
    <xf numFmtId="0" fontId="11" fillId="0" borderId="0" xfId="0" applyFont="1"/>
    <xf numFmtId="0" fontId="0" fillId="4" borderId="0" xfId="0" applyFill="1"/>
  </cellXfs>
  <cellStyles count="16">
    <cellStyle name="Обычный" xfId="0" builtinId="0"/>
    <cellStyle name="Обычный 2" xfId="1"/>
    <cellStyle name="Обычный 2 2" xfId="2"/>
    <cellStyle name="Обычный 2 2 2" xfId="9"/>
    <cellStyle name="Обычный 2 3" xfId="11"/>
    <cellStyle name="Обычный 2_уч№1 июль " xfId="12"/>
    <cellStyle name="Обычный 3" xfId="3"/>
    <cellStyle name="Обычный 3 2" xfId="4"/>
    <cellStyle name="Обычный 4" xfId="13"/>
    <cellStyle name="Обычный 4 2" xfId="10"/>
    <cellStyle name="Обычный 5" xfId="5"/>
    <cellStyle name="Обычный 6" xfId="6"/>
    <cellStyle name="Обычный 7" xfId="7"/>
    <cellStyle name="Обычный 8" xfId="8"/>
    <cellStyle name="Обычный 9" xfId="14"/>
    <cellStyle name="Обычный_Лист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abSelected="1" workbookViewId="0">
      <selection activeCell="F26" sqref="F26"/>
    </sheetView>
  </sheetViews>
  <sheetFormatPr defaultRowHeight="12.75" x14ac:dyDescent="0.2"/>
  <sheetData>
    <row r="1" spans="1:46" ht="18.75" x14ac:dyDescent="0.3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6" x14ac:dyDescent="0.2">
      <c r="A2" s="24" t="s">
        <v>3</v>
      </c>
      <c r="B2" s="24"/>
      <c r="C2" s="24"/>
      <c r="D2" s="24"/>
      <c r="E2" s="24"/>
      <c r="F2" s="24"/>
      <c r="G2" s="25" t="s">
        <v>4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4" t="s">
        <v>5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3" t="s">
        <v>6</v>
      </c>
      <c r="AM2" s="23"/>
      <c r="AN2" s="23"/>
      <c r="AO2" s="1"/>
      <c r="AP2" s="23" t="s">
        <v>7</v>
      </c>
      <c r="AQ2" s="23"/>
      <c r="AR2" s="23"/>
      <c r="AS2" s="23"/>
      <c r="AT2" s="23"/>
    </row>
    <row r="3" spans="1:46" x14ac:dyDescent="0.2">
      <c r="A3" s="2"/>
      <c r="B3" s="2"/>
      <c r="C3" s="2"/>
      <c r="D3" s="2"/>
      <c r="E3" s="2"/>
      <c r="F3" s="2"/>
      <c r="G3" s="25" t="s">
        <v>8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4" t="s">
        <v>9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3" t="s">
        <v>10</v>
      </c>
      <c r="AM3" s="23"/>
      <c r="AN3" s="23"/>
      <c r="AO3" s="1"/>
      <c r="AP3" s="23" t="s">
        <v>11</v>
      </c>
      <c r="AQ3" s="23"/>
      <c r="AR3" s="1"/>
      <c r="AS3" s="23" t="s">
        <v>12</v>
      </c>
      <c r="AT3" s="23"/>
    </row>
    <row r="4" spans="1:46" x14ac:dyDescent="0.2">
      <c r="A4" s="24" t="s">
        <v>13</v>
      </c>
      <c r="B4" s="24"/>
      <c r="C4" s="24"/>
      <c r="D4" s="24"/>
      <c r="E4" s="24"/>
      <c r="F4" s="24"/>
      <c r="G4" s="25" t="s">
        <v>14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4" t="s">
        <v>5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3"/>
      <c r="AM4" s="23"/>
      <c r="AN4" s="23"/>
      <c r="AO4" s="1"/>
      <c r="AP4" s="23" t="s">
        <v>1</v>
      </c>
      <c r="AQ4" s="23"/>
      <c r="AR4" s="1"/>
      <c r="AS4" s="23" t="s">
        <v>15</v>
      </c>
      <c r="AT4" s="23"/>
    </row>
    <row r="5" spans="1:4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x14ac:dyDescent="0.2">
      <c r="A7" s="27" t="s">
        <v>16</v>
      </c>
      <c r="B7" s="27" t="s">
        <v>17</v>
      </c>
      <c r="C7" s="27" t="s">
        <v>0</v>
      </c>
      <c r="D7" s="27" t="s">
        <v>18</v>
      </c>
      <c r="E7" s="27" t="s">
        <v>19</v>
      </c>
      <c r="F7" s="28" t="s">
        <v>20</v>
      </c>
      <c r="G7" s="30" t="s">
        <v>21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1" t="s">
        <v>22</v>
      </c>
      <c r="AM7" s="31"/>
      <c r="AN7" s="31"/>
      <c r="AO7" s="31"/>
      <c r="AP7" s="31"/>
      <c r="AQ7" s="31"/>
      <c r="AR7" s="31"/>
      <c r="AS7" s="31"/>
      <c r="AT7" s="31"/>
    </row>
    <row r="8" spans="1:46" x14ac:dyDescent="0.2">
      <c r="A8" s="27"/>
      <c r="B8" s="27"/>
      <c r="C8" s="27"/>
      <c r="D8" s="27"/>
      <c r="E8" s="27"/>
      <c r="F8" s="28"/>
      <c r="G8" s="29">
        <v>1</v>
      </c>
      <c r="H8" s="29">
        <v>2</v>
      </c>
      <c r="I8" s="29">
        <v>3</v>
      </c>
      <c r="J8" s="29">
        <v>4</v>
      </c>
      <c r="K8" s="29">
        <v>5</v>
      </c>
      <c r="L8" s="29">
        <v>6</v>
      </c>
      <c r="M8" s="29">
        <v>7</v>
      </c>
      <c r="N8" s="29">
        <v>8</v>
      </c>
      <c r="O8" s="29">
        <v>9</v>
      </c>
      <c r="P8" s="29">
        <v>10</v>
      </c>
      <c r="Q8" s="29">
        <v>11</v>
      </c>
      <c r="R8" s="29">
        <v>12</v>
      </c>
      <c r="S8" s="29">
        <v>13</v>
      </c>
      <c r="T8" s="29">
        <v>14</v>
      </c>
      <c r="U8" s="29">
        <v>15</v>
      </c>
      <c r="V8" s="29">
        <v>16</v>
      </c>
      <c r="W8" s="29">
        <v>17</v>
      </c>
      <c r="X8" s="29">
        <v>18</v>
      </c>
      <c r="Y8" s="29">
        <v>19</v>
      </c>
      <c r="Z8" s="29">
        <v>20</v>
      </c>
      <c r="AA8" s="29">
        <v>21</v>
      </c>
      <c r="AB8" s="29">
        <v>22</v>
      </c>
      <c r="AC8" s="29">
        <v>23</v>
      </c>
      <c r="AD8" s="29">
        <v>24</v>
      </c>
      <c r="AE8" s="29">
        <v>25</v>
      </c>
      <c r="AF8" s="29">
        <v>26</v>
      </c>
      <c r="AG8" s="29">
        <v>27</v>
      </c>
      <c r="AH8" s="29">
        <v>28</v>
      </c>
      <c r="AI8" s="29">
        <v>29</v>
      </c>
      <c r="AJ8" s="29">
        <v>30</v>
      </c>
      <c r="AK8" s="29">
        <v>31</v>
      </c>
      <c r="AL8" s="30" t="s">
        <v>23</v>
      </c>
      <c r="AM8" s="30"/>
      <c r="AN8" s="30"/>
      <c r="AO8" s="30"/>
      <c r="AP8" s="30"/>
      <c r="AQ8" s="30"/>
      <c r="AR8" s="30"/>
      <c r="AS8" s="30"/>
      <c r="AT8" s="30"/>
    </row>
    <row r="9" spans="1:46" x14ac:dyDescent="0.2">
      <c r="A9" s="27"/>
      <c r="B9" s="27"/>
      <c r="C9" s="27"/>
      <c r="D9" s="27"/>
      <c r="E9" s="27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32" t="s">
        <v>24</v>
      </c>
      <c r="AM9" s="32" t="s">
        <v>25</v>
      </c>
      <c r="AN9" s="23" t="s">
        <v>26</v>
      </c>
      <c r="AO9" s="23"/>
      <c r="AP9" s="23"/>
      <c r="AQ9" s="23"/>
      <c r="AR9" s="23"/>
      <c r="AS9" s="23"/>
      <c r="AT9" s="23"/>
    </row>
    <row r="10" spans="1:46" ht="31.5" x14ac:dyDescent="0.2">
      <c r="A10" s="27"/>
      <c r="B10" s="27"/>
      <c r="C10" s="27"/>
      <c r="D10" s="27"/>
      <c r="E10" s="27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32"/>
      <c r="AM10" s="32"/>
      <c r="AN10" s="3" t="s">
        <v>27</v>
      </c>
      <c r="AO10" s="3" t="s">
        <v>28</v>
      </c>
      <c r="AP10" s="3" t="s">
        <v>29</v>
      </c>
      <c r="AQ10" s="3" t="s">
        <v>30</v>
      </c>
      <c r="AR10" s="3" t="s">
        <v>31</v>
      </c>
      <c r="AS10" s="3" t="s">
        <v>32</v>
      </c>
      <c r="AT10" s="3" t="s">
        <v>33</v>
      </c>
    </row>
    <row r="11" spans="1:46" x14ac:dyDescent="0.2">
      <c r="A11" s="27"/>
      <c r="B11" s="27"/>
      <c r="C11" s="27"/>
      <c r="D11" s="27"/>
      <c r="E11" s="27"/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32"/>
      <c r="AM11" s="4" t="s">
        <v>34</v>
      </c>
      <c r="AN11" s="4" t="s">
        <v>35</v>
      </c>
      <c r="AO11" s="4" t="s">
        <v>36</v>
      </c>
      <c r="AP11" s="4" t="s">
        <v>37</v>
      </c>
      <c r="AQ11" s="4" t="s">
        <v>38</v>
      </c>
      <c r="AR11" s="4" t="s">
        <v>38</v>
      </c>
      <c r="AS11" s="4" t="s">
        <v>39</v>
      </c>
      <c r="AT11" s="4" t="s">
        <v>40</v>
      </c>
    </row>
    <row r="12" spans="1:46" ht="13.5" thickBo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6">
        <v>28</v>
      </c>
      <c r="AC12" s="6">
        <v>29</v>
      </c>
      <c r="AD12" s="6">
        <v>30</v>
      </c>
      <c r="AE12" s="6">
        <v>31</v>
      </c>
      <c r="AF12" s="6">
        <v>32</v>
      </c>
      <c r="AG12" s="6">
        <v>33</v>
      </c>
      <c r="AH12" s="6">
        <v>34</v>
      </c>
      <c r="AI12" s="6">
        <v>35</v>
      </c>
      <c r="AJ12" s="6">
        <v>36</v>
      </c>
      <c r="AK12" s="6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5">
        <v>43</v>
      </c>
      <c r="AR12" s="5">
        <v>44</v>
      </c>
      <c r="AS12" s="5">
        <v>45</v>
      </c>
      <c r="AT12" s="5">
        <v>46</v>
      </c>
    </row>
    <row r="13" spans="1:46" ht="13.5" thickBot="1" x14ac:dyDescent="0.25">
      <c r="A13" s="33">
        <v>1</v>
      </c>
      <c r="B13" s="34">
        <v>8349</v>
      </c>
      <c r="C13" s="35"/>
      <c r="D13" s="35"/>
      <c r="E13" s="36">
        <v>11001407</v>
      </c>
      <c r="F13" s="7" t="s">
        <v>41</v>
      </c>
      <c r="G13" s="8"/>
      <c r="H13" s="9">
        <v>2</v>
      </c>
      <c r="I13" s="9">
        <v>2</v>
      </c>
      <c r="J13" s="9">
        <v>2</v>
      </c>
      <c r="K13" s="9">
        <v>2</v>
      </c>
      <c r="L13" s="9">
        <v>2</v>
      </c>
      <c r="M13" s="8"/>
      <c r="N13" s="8"/>
      <c r="O13" s="8"/>
      <c r="P13" s="9">
        <v>2</v>
      </c>
      <c r="Q13" s="9">
        <v>2</v>
      </c>
      <c r="R13" s="9">
        <v>2</v>
      </c>
      <c r="S13" s="9">
        <v>2</v>
      </c>
      <c r="T13" s="8"/>
      <c r="U13" s="8"/>
      <c r="V13" s="9">
        <v>2</v>
      </c>
      <c r="W13" s="9">
        <v>2</v>
      </c>
      <c r="X13" s="9">
        <v>2</v>
      </c>
      <c r="Y13" s="9">
        <v>2</v>
      </c>
      <c r="Z13" s="9">
        <v>2</v>
      </c>
      <c r="AA13" s="9">
        <v>2</v>
      </c>
      <c r="AB13" s="9">
        <v>1</v>
      </c>
      <c r="AC13" s="9">
        <v>1</v>
      </c>
      <c r="AD13" s="9">
        <v>2</v>
      </c>
      <c r="AE13" s="9">
        <v>2</v>
      </c>
      <c r="AF13" s="9">
        <v>1</v>
      </c>
      <c r="AG13" s="9">
        <v>2</v>
      </c>
      <c r="AH13" s="8"/>
      <c r="AI13" s="9">
        <v>1</v>
      </c>
      <c r="AJ13" s="9">
        <v>1</v>
      </c>
      <c r="AK13" s="8"/>
      <c r="AL13" s="10">
        <v>19</v>
      </c>
      <c r="AM13" s="11"/>
      <c r="AN13" s="11"/>
      <c r="AO13" s="11"/>
      <c r="AP13" s="11"/>
      <c r="AQ13" s="11"/>
      <c r="AR13" s="11"/>
      <c r="AS13" s="11"/>
      <c r="AT13" s="11"/>
    </row>
    <row r="14" spans="1:46" ht="13.5" thickBot="1" x14ac:dyDescent="0.25">
      <c r="A14" s="33"/>
      <c r="B14" s="34"/>
      <c r="C14" s="35"/>
      <c r="D14" s="35"/>
      <c r="E14" s="36"/>
      <c r="F14" s="12" t="s">
        <v>42</v>
      </c>
      <c r="G14" s="1"/>
      <c r="H14" s="13">
        <v>8</v>
      </c>
      <c r="I14" s="13">
        <v>8</v>
      </c>
      <c r="J14" s="13">
        <v>8</v>
      </c>
      <c r="K14" s="13">
        <v>8</v>
      </c>
      <c r="L14" s="13">
        <v>8</v>
      </c>
      <c r="M14" s="1"/>
      <c r="N14" s="1"/>
      <c r="O14" s="1"/>
      <c r="P14" s="13">
        <v>8</v>
      </c>
      <c r="Q14" s="13">
        <v>8</v>
      </c>
      <c r="R14" s="13">
        <v>8</v>
      </c>
      <c r="S14" s="13">
        <v>8</v>
      </c>
      <c r="T14" s="1"/>
      <c r="U14" s="1"/>
      <c r="V14" s="13">
        <v>8</v>
      </c>
      <c r="W14" s="13">
        <v>8</v>
      </c>
      <c r="X14" s="13">
        <v>8</v>
      </c>
      <c r="Y14" s="13">
        <v>8</v>
      </c>
      <c r="Z14" s="13">
        <v>8</v>
      </c>
      <c r="AA14" s="13">
        <v>8</v>
      </c>
      <c r="AB14" s="1"/>
      <c r="AC14" s="1"/>
      <c r="AD14" s="13">
        <v>8</v>
      </c>
      <c r="AE14" s="13">
        <v>8</v>
      </c>
      <c r="AF14" s="13">
        <v>8</v>
      </c>
      <c r="AG14" s="13">
        <v>7</v>
      </c>
      <c r="AH14" s="1"/>
      <c r="AI14" s="1"/>
      <c r="AJ14" s="1"/>
      <c r="AK14" s="1"/>
      <c r="AL14" s="1"/>
      <c r="AM14" s="14">
        <v>151</v>
      </c>
      <c r="AN14" s="15"/>
      <c r="AO14" s="16">
        <v>37.5</v>
      </c>
      <c r="AP14" s="17"/>
      <c r="AQ14" s="17"/>
      <c r="AR14" s="17"/>
      <c r="AS14" s="17"/>
      <c r="AT14" s="17"/>
    </row>
    <row r="15" spans="1:46" ht="13.5" thickBot="1" x14ac:dyDescent="0.25">
      <c r="A15" s="33"/>
      <c r="B15" s="34"/>
      <c r="C15" s="35"/>
      <c r="D15" s="35"/>
      <c r="E15" s="36"/>
      <c r="F15" s="12" t="s">
        <v>43</v>
      </c>
      <c r="G15" s="8"/>
      <c r="H15" s="8" t="s">
        <v>44</v>
      </c>
      <c r="I15" s="8" t="s">
        <v>44</v>
      </c>
      <c r="J15" s="8" t="s">
        <v>45</v>
      </c>
      <c r="K15" s="8" t="s">
        <v>45</v>
      </c>
      <c r="L15" s="8" t="s">
        <v>45</v>
      </c>
      <c r="M15" s="8"/>
      <c r="N15" s="8"/>
      <c r="O15" s="8"/>
      <c r="P15" s="8" t="s">
        <v>45</v>
      </c>
      <c r="Q15" s="8" t="s">
        <v>45</v>
      </c>
      <c r="R15" s="8" t="s">
        <v>45</v>
      </c>
      <c r="S15" s="8" t="s">
        <v>45</v>
      </c>
      <c r="T15" s="8"/>
      <c r="U15" s="8"/>
      <c r="V15" s="8" t="s">
        <v>45</v>
      </c>
      <c r="W15" s="8" t="s">
        <v>45</v>
      </c>
      <c r="X15" s="8" t="s">
        <v>45</v>
      </c>
      <c r="Y15" s="8" t="s">
        <v>45</v>
      </c>
      <c r="Z15" s="8" t="s">
        <v>45</v>
      </c>
      <c r="AA15" s="9">
        <v>2</v>
      </c>
      <c r="AB15" s="9">
        <v>1</v>
      </c>
      <c r="AC15" s="9">
        <v>1</v>
      </c>
      <c r="AD15" s="9">
        <v>2</v>
      </c>
      <c r="AE15" s="9">
        <v>2</v>
      </c>
      <c r="AF15" s="9">
        <v>1</v>
      </c>
      <c r="AG15" s="9">
        <v>2</v>
      </c>
      <c r="AH15" s="8"/>
      <c r="AI15" s="9">
        <v>1</v>
      </c>
      <c r="AJ15" s="9">
        <v>1</v>
      </c>
      <c r="AK15" s="8"/>
      <c r="AL15" s="20">
        <v>9</v>
      </c>
      <c r="AM15" s="17"/>
      <c r="AN15" s="17"/>
      <c r="AO15" s="17"/>
      <c r="AP15" s="17"/>
      <c r="AQ15" s="17"/>
      <c r="AR15" s="17"/>
      <c r="AS15" s="17"/>
      <c r="AT15" s="17"/>
    </row>
    <row r="16" spans="1:46" x14ac:dyDescent="0.2">
      <c r="A16" s="33"/>
      <c r="B16" s="34"/>
      <c r="C16" s="35"/>
      <c r="D16" s="35"/>
      <c r="E16" s="36"/>
      <c r="F16" s="12" t="s">
        <v>46</v>
      </c>
      <c r="G16" s="1"/>
      <c r="H16" s="13">
        <v>8</v>
      </c>
      <c r="I16" s="13">
        <v>8</v>
      </c>
      <c r="J16" s="13">
        <v>8</v>
      </c>
      <c r="K16" s="13">
        <v>8</v>
      </c>
      <c r="L16" s="13">
        <v>8</v>
      </c>
      <c r="M16" s="1"/>
      <c r="N16" s="1"/>
      <c r="O16" s="1"/>
      <c r="P16" s="13">
        <v>8</v>
      </c>
      <c r="Q16" s="13">
        <v>8</v>
      </c>
      <c r="R16" s="13">
        <v>8</v>
      </c>
      <c r="S16" s="13">
        <v>8</v>
      </c>
      <c r="T16" s="1"/>
      <c r="U16" s="1"/>
      <c r="V16" s="13">
        <v>8</v>
      </c>
      <c r="W16" s="13">
        <v>8</v>
      </c>
      <c r="X16" s="13">
        <v>8</v>
      </c>
      <c r="Y16" s="13">
        <v>8</v>
      </c>
      <c r="Z16" s="13">
        <v>8</v>
      </c>
      <c r="AA16" s="13">
        <v>8</v>
      </c>
      <c r="AB16" s="13">
        <v>8</v>
      </c>
      <c r="AC16" s="13">
        <v>8</v>
      </c>
      <c r="AD16" s="13">
        <v>8</v>
      </c>
      <c r="AE16" s="13">
        <v>8</v>
      </c>
      <c r="AF16" s="13">
        <v>8</v>
      </c>
      <c r="AG16" s="13">
        <v>7</v>
      </c>
      <c r="AH16" s="1"/>
      <c r="AI16" s="13">
        <v>8</v>
      </c>
      <c r="AJ16" s="13">
        <v>8</v>
      </c>
      <c r="AK16" s="1"/>
      <c r="AL16" s="1"/>
      <c r="AM16" s="14">
        <v>71</v>
      </c>
      <c r="AN16" s="15"/>
      <c r="AO16" s="21">
        <v>37.5</v>
      </c>
      <c r="AP16" s="15"/>
      <c r="AQ16" s="22">
        <v>32</v>
      </c>
      <c r="AR16" s="15"/>
      <c r="AS16" s="15"/>
      <c r="AT16" s="15"/>
    </row>
    <row r="17" spans="1:46" x14ac:dyDescent="0.2">
      <c r="A17" s="2"/>
      <c r="C17" s="2"/>
      <c r="D17" s="2"/>
      <c r="E17" s="18"/>
      <c r="F17" s="12" t="s">
        <v>47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3">
        <v>8</v>
      </c>
      <c r="AC17" s="13">
        <v>8</v>
      </c>
      <c r="AD17" s="13">
        <v>8</v>
      </c>
      <c r="AE17" s="13">
        <v>8</v>
      </c>
      <c r="AF17" s="13">
        <v>8</v>
      </c>
      <c r="AG17" s="1"/>
      <c r="AH17" s="1"/>
      <c r="AI17" s="13">
        <v>8</v>
      </c>
      <c r="AJ17" s="13">
        <v>8</v>
      </c>
      <c r="AK17" s="1"/>
      <c r="AL17" s="13">
        <v>7</v>
      </c>
      <c r="AM17" s="19">
        <v>56</v>
      </c>
      <c r="AN17" s="17"/>
      <c r="AO17" s="17"/>
      <c r="AP17" s="17"/>
      <c r="AQ17" s="17"/>
      <c r="AR17" s="17"/>
      <c r="AS17" s="17"/>
      <c r="AT17" s="17"/>
    </row>
    <row r="21" spans="1:46" x14ac:dyDescent="0.2">
      <c r="I21" s="37" t="s">
        <v>48</v>
      </c>
    </row>
    <row r="22" spans="1:46" x14ac:dyDescent="0.2">
      <c r="I22" s="37" t="s">
        <v>49</v>
      </c>
    </row>
    <row r="23" spans="1:46" x14ac:dyDescent="0.2">
      <c r="I23" s="37" t="s">
        <v>50</v>
      </c>
    </row>
    <row r="25" spans="1:46" x14ac:dyDescent="0.2">
      <c r="E25" s="38" t="s">
        <v>17</v>
      </c>
      <c r="F25" s="38">
        <v>8349</v>
      </c>
    </row>
    <row r="26" spans="1:46" x14ac:dyDescent="0.2">
      <c r="E26" s="38" t="s">
        <v>24</v>
      </c>
      <c r="F26" s="38">
        <f ca="1">OFFSET(AL13,MATCH(F25,B13:B16,0)+1,0)</f>
        <v>9</v>
      </c>
    </row>
    <row r="27" spans="1:46" x14ac:dyDescent="0.2">
      <c r="E27" s="38" t="s">
        <v>28</v>
      </c>
      <c r="F27" s="38">
        <f ca="1">OFFSET(AL13,MATCH(F25,B13:B16,0)+2,3)</f>
        <v>37.5</v>
      </c>
    </row>
    <row r="28" spans="1:46" x14ac:dyDescent="0.2">
      <c r="E28" s="38" t="s">
        <v>30</v>
      </c>
      <c r="F28" s="38">
        <f ca="1">OFFSET(AL13,MATCH(F25,B13:B16,0)+2,5)</f>
        <v>32</v>
      </c>
    </row>
  </sheetData>
  <mergeCells count="64">
    <mergeCell ref="AL8:AT8"/>
    <mergeCell ref="AL9:AL11"/>
    <mergeCell ref="AM9:AM10"/>
    <mergeCell ref="AN9:AT9"/>
    <mergeCell ref="A13:A16"/>
    <mergeCell ref="B13:B16"/>
    <mergeCell ref="C13:C16"/>
    <mergeCell ref="D13:D16"/>
    <mergeCell ref="E13:E16"/>
    <mergeCell ref="AG8:AG11"/>
    <mergeCell ref="AH8:AH11"/>
    <mergeCell ref="AI8:AI11"/>
    <mergeCell ref="AJ8:AJ11"/>
    <mergeCell ref="AK8:AK11"/>
    <mergeCell ref="AB8:AB11"/>
    <mergeCell ref="AC8:AC11"/>
    <mergeCell ref="AD8:AD11"/>
    <mergeCell ref="AE8:AE11"/>
    <mergeCell ref="AF8:AF11"/>
    <mergeCell ref="K8:K11"/>
    <mergeCell ref="L8:L11"/>
    <mergeCell ref="M8:M11"/>
    <mergeCell ref="N8:N11"/>
    <mergeCell ref="AA8:AA11"/>
    <mergeCell ref="U8:U11"/>
    <mergeCell ref="V8:V11"/>
    <mergeCell ref="W8:W11"/>
    <mergeCell ref="X8:X11"/>
    <mergeCell ref="Y8:Y11"/>
    <mergeCell ref="Z8:Z11"/>
    <mergeCell ref="F7:F11"/>
    <mergeCell ref="G3:S3"/>
    <mergeCell ref="T3:AK3"/>
    <mergeCell ref="AL3:AN4"/>
    <mergeCell ref="O8:O11"/>
    <mergeCell ref="P8:P11"/>
    <mergeCell ref="Q8:Q11"/>
    <mergeCell ref="R8:R11"/>
    <mergeCell ref="S8:S11"/>
    <mergeCell ref="T8:T11"/>
    <mergeCell ref="G7:AK7"/>
    <mergeCell ref="AL7:AT7"/>
    <mergeCell ref="G8:G11"/>
    <mergeCell ref="H8:H11"/>
    <mergeCell ref="I8:I11"/>
    <mergeCell ref="J8:J11"/>
    <mergeCell ref="A7:A11"/>
    <mergeCell ref="B7:B11"/>
    <mergeCell ref="C7:C11"/>
    <mergeCell ref="D7:D11"/>
    <mergeCell ref="E7:E11"/>
    <mergeCell ref="A1:AT1"/>
    <mergeCell ref="A2:F2"/>
    <mergeCell ref="G2:S2"/>
    <mergeCell ref="T2:AK2"/>
    <mergeCell ref="AL2:AN2"/>
    <mergeCell ref="AP2:AT2"/>
    <mergeCell ref="AP3:AQ3"/>
    <mergeCell ref="AS3:AT3"/>
    <mergeCell ref="A4:F4"/>
    <mergeCell ref="G4:S4"/>
    <mergeCell ref="T4:AK4"/>
    <mergeCell ref="AP4:AQ4"/>
    <mergeCell ref="AS4:A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"Суха Балка" ш."Юбилейная"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Книга замера</dc:title>
  <dc:creator>Исаев Руслан Александрович</dc:creator>
  <cp:lastModifiedBy>Ахтямов Руслан Сальманович</cp:lastModifiedBy>
  <cp:lastPrinted>2014-06-02T10:42:56Z</cp:lastPrinted>
  <dcterms:created xsi:type="dcterms:W3CDTF">2000-01-20T11:24:16Z</dcterms:created>
  <dcterms:modified xsi:type="dcterms:W3CDTF">2014-06-24T13:34:46Z</dcterms:modified>
  <cp:category>u_norm</cp:category>
</cp:coreProperties>
</file>