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120" windowWidth="12045" windowHeight="5625" tabRatio="894"/>
  </bookViews>
  <sheets>
    <sheet name="Лист1" sheetId="132" r:id="rId1"/>
  </sheets>
  <calcPr calcId="145621"/>
</workbook>
</file>

<file path=xl/calcChain.xml><?xml version="1.0" encoding="utf-8"?>
<calcChain xmlns="http://schemas.openxmlformats.org/spreadsheetml/2006/main">
  <c r="F34" i="132" l="1"/>
  <c r="F35" i="132"/>
  <c r="F33" i="132"/>
</calcChain>
</file>

<file path=xl/sharedStrings.xml><?xml version="1.0" encoding="utf-8"?>
<sst xmlns="http://schemas.openxmlformats.org/spreadsheetml/2006/main" count="106" uniqueCount="51">
  <si>
    <t>Ф.И.О.</t>
  </si>
  <si>
    <t>01.06.2014</t>
  </si>
  <si>
    <t>График (Табель) учета рабочего времени</t>
  </si>
  <si>
    <t>Наименование предприятия ЄВРАЗ СУХА БАЛКА</t>
  </si>
  <si>
    <t>Наименование структурного подразделения :</t>
  </si>
  <si>
    <t>5.10 Роботи з бурiння глибоких свердловин</t>
  </si>
  <si>
    <t>Дата заполнен.</t>
  </si>
  <si>
    <t>отчетный период</t>
  </si>
  <si>
    <t>Цех №:</t>
  </si>
  <si>
    <t>5 ш.iм.М.В.Фрунзе</t>
  </si>
  <si>
    <t>12.06.2014</t>
  </si>
  <si>
    <t>с</t>
  </si>
  <si>
    <t>по</t>
  </si>
  <si>
    <t xml:space="preserve">Идентификационный код ЄДРПОУ:  </t>
  </si>
  <si>
    <t>Участок №:</t>
  </si>
  <si>
    <t>30.06.2014</t>
  </si>
  <si>
    <t>№ п/п</t>
  </si>
  <si>
    <t>Таб.№</t>
  </si>
  <si>
    <t>профессия, должность, (код, наиме-нование)</t>
  </si>
  <si>
    <t>№ графика</t>
  </si>
  <si>
    <t>Выхождаемость</t>
  </si>
  <si>
    <t>Отметки о явках и неявках по числам месяца, смены/часы</t>
  </si>
  <si>
    <t>Отработано за месяц</t>
  </si>
  <si>
    <t>часов</t>
  </si>
  <si>
    <t>смен</t>
  </si>
  <si>
    <t>всего</t>
  </si>
  <si>
    <t>из них</t>
  </si>
  <si>
    <t xml:space="preserve">вечерних </t>
  </si>
  <si>
    <t>ночных</t>
  </si>
  <si>
    <t>св.  урочных</t>
  </si>
  <si>
    <t>выходных</t>
  </si>
  <si>
    <t>праздничных</t>
  </si>
  <si>
    <t>легкий труд</t>
  </si>
  <si>
    <t>простой 100% тарифа</t>
  </si>
  <si>
    <t>код 11,12</t>
  </si>
  <si>
    <t>код 13</t>
  </si>
  <si>
    <t>код 14</t>
  </si>
  <si>
    <t>код 15</t>
  </si>
  <si>
    <t>код 16</t>
  </si>
  <si>
    <t>код 18</t>
  </si>
  <si>
    <t>код 61</t>
  </si>
  <si>
    <t>гр., смена</t>
  </si>
  <si>
    <t>гр.часы</t>
  </si>
  <si>
    <t>факт. смена</t>
  </si>
  <si>
    <t>в</t>
  </si>
  <si>
    <t>д</t>
  </si>
  <si>
    <t>факт. часы</t>
  </si>
  <si>
    <t>подз.усл.</t>
  </si>
  <si>
    <t>Необходимо по таб.№ вытянуть факт. часы. ночных, вечерних, и смены </t>
  </si>
  <si>
    <t>таб№ выделен зеленым цветом </t>
  </si>
  <si>
    <t>все что необходимо искать красным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</si>
</sst>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4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1" fillId="0" borderId="0"/>
    <xf numFmtId="0" fontId="7" fillId="0" borderId="0"/>
  </cellStyleXfs>
  <cellXfs count="43">
    <xf numFmtId="0" fontId="0" fillId="0" borderId="0" xfId="0"/>
    <xf numFmtId="0" fontId="9" fillId="0" borderId="1" xfId="15" applyNumberFormat="1" applyFont="1" applyBorder="1" applyAlignment="1">
      <alignment horizontal="center" vertical="center"/>
    </xf>
    <xf numFmtId="0" fontId="7" fillId="0" borderId="0" xfId="15"/>
    <xf numFmtId="0" fontId="9" fillId="0" borderId="1" xfId="15" applyNumberFormat="1" applyFont="1" applyBorder="1" applyAlignment="1">
      <alignment horizontal="center" vertical="center" textRotation="90" wrapText="1"/>
    </xf>
    <xf numFmtId="0" fontId="9" fillId="0" borderId="1" xfId="15" applyNumberFormat="1" applyFont="1" applyBorder="1" applyAlignment="1">
      <alignment horizontal="center" wrapText="1"/>
    </xf>
    <xf numFmtId="1" fontId="9" fillId="0" borderId="1" xfId="15" applyNumberFormat="1" applyFont="1" applyBorder="1" applyAlignment="1">
      <alignment horizontal="left"/>
    </xf>
    <xf numFmtId="1" fontId="9" fillId="0" borderId="1" xfId="15" applyNumberFormat="1" applyFont="1" applyBorder="1" applyAlignment="1">
      <alignment horizontal="center"/>
    </xf>
    <xf numFmtId="0" fontId="9" fillId="0" borderId="2" xfId="15" applyNumberFormat="1" applyFont="1" applyBorder="1" applyAlignment="1">
      <alignment horizontal="left" vertical="center" wrapText="1"/>
    </xf>
    <xf numFmtId="0" fontId="9" fillId="0" borderId="2" xfId="15" applyNumberFormat="1" applyFont="1" applyBorder="1" applyAlignment="1">
      <alignment horizontal="center" vertical="center"/>
    </xf>
    <xf numFmtId="1" fontId="9" fillId="0" borderId="2" xfId="15" applyNumberFormat="1" applyFont="1" applyBorder="1" applyAlignment="1">
      <alignment horizontal="center" vertical="center"/>
    </xf>
    <xf numFmtId="1" fontId="10" fillId="0" borderId="2" xfId="15" applyNumberFormat="1" applyFont="1" applyBorder="1" applyAlignment="1">
      <alignment horizontal="center" vertical="center"/>
    </xf>
    <xf numFmtId="0" fontId="9" fillId="0" borderId="2" xfId="15" applyFont="1" applyBorder="1" applyAlignment="1">
      <alignment horizontal="left"/>
    </xf>
    <xf numFmtId="0" fontId="9" fillId="0" borderId="1" xfId="15" applyNumberFormat="1" applyFont="1" applyBorder="1" applyAlignment="1">
      <alignment horizontal="left" vertical="center" wrapText="1"/>
    </xf>
    <xf numFmtId="1" fontId="9" fillId="0" borderId="1" xfId="15" applyNumberFormat="1" applyFont="1" applyBorder="1" applyAlignment="1">
      <alignment horizontal="center" vertical="center"/>
    </xf>
    <xf numFmtId="1" fontId="9" fillId="0" borderId="1" xfId="15" applyNumberFormat="1" applyFont="1" applyBorder="1" applyAlignment="1">
      <alignment horizontal="right"/>
    </xf>
    <xf numFmtId="0" fontId="9" fillId="0" borderId="1" xfId="15" applyNumberFormat="1" applyFont="1" applyBorder="1" applyAlignment="1">
      <alignment horizontal="right"/>
    </xf>
    <xf numFmtId="164" fontId="9" fillId="0" borderId="1" xfId="15" applyNumberFormat="1" applyFont="1" applyBorder="1" applyAlignment="1">
      <alignment horizontal="right"/>
    </xf>
    <xf numFmtId="0" fontId="9" fillId="0" borderId="1" xfId="15" applyFont="1" applyBorder="1" applyAlignment="1">
      <alignment horizontal="left"/>
    </xf>
    <xf numFmtId="0" fontId="9" fillId="0" borderId="0" xfId="15" applyNumberFormat="1" applyFont="1" applyAlignment="1">
      <alignment horizontal="left" vertical="center"/>
    </xf>
    <xf numFmtId="1" fontId="9" fillId="0" borderId="1" xfId="15" applyNumberFormat="1" applyFont="1" applyBorder="1" applyAlignment="1">
      <alignment horizontal="right" vertical="center"/>
    </xf>
    <xf numFmtId="1" fontId="9" fillId="3" borderId="1" xfId="15" applyNumberFormat="1" applyFont="1" applyFill="1" applyBorder="1" applyAlignment="1">
      <alignment horizontal="center" vertical="center"/>
    </xf>
    <xf numFmtId="164" fontId="9" fillId="3" borderId="1" xfId="15" applyNumberFormat="1" applyFont="1" applyFill="1" applyBorder="1" applyAlignment="1">
      <alignment horizontal="right"/>
    </xf>
    <xf numFmtId="1" fontId="9" fillId="3" borderId="1" xfId="15" applyNumberFormat="1" applyFont="1" applyFill="1" applyBorder="1" applyAlignment="1">
      <alignment horizontal="right"/>
    </xf>
    <xf numFmtId="0" fontId="9" fillId="0" borderId="1" xfId="15" applyNumberFormat="1" applyFont="1" applyBorder="1" applyAlignment="1">
      <alignment horizontal="center" vertical="center"/>
    </xf>
    <xf numFmtId="1" fontId="9" fillId="0" borderId="1" xfId="15" applyNumberFormat="1" applyFont="1" applyBorder="1" applyAlignment="1">
      <alignment horizontal="center" vertical="center"/>
    </xf>
    <xf numFmtId="0" fontId="9" fillId="0" borderId="1" xfId="15" applyFont="1" applyBorder="1" applyAlignment="1">
      <alignment horizontal="left"/>
    </xf>
    <xf numFmtId="0" fontId="9" fillId="0" borderId="2" xfId="15" applyNumberFormat="1" applyFont="1" applyBorder="1" applyAlignment="1">
      <alignment horizontal="left" vertical="center" wrapText="1"/>
    </xf>
    <xf numFmtId="0" fontId="11" fillId="0" borderId="0" xfId="0" applyFont="1"/>
    <xf numFmtId="0" fontId="0" fillId="4" borderId="0" xfId="0" applyFill="1"/>
    <xf numFmtId="0" fontId="9" fillId="0" borderId="1" xfId="15" applyNumberFormat="1" applyFont="1" applyBorder="1" applyAlignment="1">
      <alignment horizontal="center"/>
    </xf>
    <xf numFmtId="0" fontId="9" fillId="0" borderId="1" xfId="15" applyNumberFormat="1" applyFont="1" applyBorder="1" applyAlignment="1">
      <alignment horizontal="center" vertical="center" textRotation="90"/>
    </xf>
    <xf numFmtId="0" fontId="9" fillId="0" borderId="1" xfId="15" applyNumberFormat="1" applyFont="1" applyBorder="1" applyAlignment="1">
      <alignment horizontal="center" vertical="center"/>
    </xf>
    <xf numFmtId="1" fontId="9" fillId="0" borderId="2" xfId="15" applyNumberFormat="1" applyFont="1" applyBorder="1" applyAlignment="1">
      <alignment horizontal="right" vertical="center"/>
    </xf>
    <xf numFmtId="0" fontId="9" fillId="2" borderId="2" xfId="15" applyNumberFormat="1" applyFont="1" applyFill="1" applyBorder="1" applyAlignment="1">
      <alignment horizontal="left" vertical="center"/>
    </xf>
    <xf numFmtId="0" fontId="9" fillId="0" borderId="2" xfId="15" applyNumberFormat="1" applyFont="1" applyBorder="1" applyAlignment="1">
      <alignment horizontal="left" vertical="center" wrapText="1"/>
    </xf>
    <xf numFmtId="1" fontId="9" fillId="0" borderId="2" xfId="15" applyNumberFormat="1" applyFont="1" applyBorder="1" applyAlignment="1">
      <alignment horizontal="left" vertical="center"/>
    </xf>
    <xf numFmtId="1" fontId="9" fillId="0" borderId="1" xfId="15" applyNumberFormat="1" applyFont="1" applyBorder="1" applyAlignment="1">
      <alignment horizontal="center" vertical="center"/>
    </xf>
    <xf numFmtId="0" fontId="9" fillId="0" borderId="1" xfId="15" applyNumberFormat="1" applyFont="1" applyBorder="1" applyAlignment="1">
      <alignment horizontal="center" vertical="center" textRotation="90" wrapText="1"/>
    </xf>
    <xf numFmtId="0" fontId="9" fillId="0" borderId="0" xfId="15" applyNumberFormat="1" applyFont="1" applyAlignment="1">
      <alignment horizontal="right"/>
    </xf>
    <xf numFmtId="0" fontId="9" fillId="0" borderId="0" xfId="15" applyFont="1" applyAlignment="1">
      <alignment horizontal="left"/>
    </xf>
    <xf numFmtId="0" fontId="9" fillId="0" borderId="1" xfId="15" applyFont="1" applyBorder="1" applyAlignment="1">
      <alignment horizontal="left"/>
    </xf>
    <xf numFmtId="0" fontId="9" fillId="0" borderId="1" xfId="15" applyNumberFormat="1" applyFont="1" applyBorder="1" applyAlignment="1">
      <alignment horizontal="center" vertical="center" wrapText="1"/>
    </xf>
    <xf numFmtId="0" fontId="8" fillId="0" borderId="0" xfId="15" applyNumberFormat="1" applyFont="1" applyAlignment="1">
      <alignment horizontal="center"/>
    </xf>
  </cellXfs>
  <cellStyles count="16">
    <cellStyle name="Обычный" xfId="0" builtinId="0"/>
    <cellStyle name="Обычный 2" xfId="1"/>
    <cellStyle name="Обычный 2 2" xfId="2"/>
    <cellStyle name="Обычный 2 2 2" xfId="9"/>
    <cellStyle name="Обычный 2 3" xfId="11"/>
    <cellStyle name="Обычный 2_уч№1 июль " xfId="12"/>
    <cellStyle name="Обычный 3" xfId="3"/>
    <cellStyle name="Обычный 3 2" xfId="4"/>
    <cellStyle name="Обычный 4" xfId="13"/>
    <cellStyle name="Обычный 4 2" xfId="10"/>
    <cellStyle name="Обычный 5" xfId="5"/>
    <cellStyle name="Обычный 6" xfId="6"/>
    <cellStyle name="Обычный 7" xfId="7"/>
    <cellStyle name="Обычный 8" xfId="8"/>
    <cellStyle name="Обычный 9" xfId="14"/>
    <cellStyle name="Обычный_Лист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topLeftCell="A13" workbookViewId="0">
      <selection activeCell="K35" sqref="K35"/>
    </sheetView>
  </sheetViews>
  <sheetFormatPr defaultRowHeight="12.75" x14ac:dyDescent="0.2"/>
  <sheetData>
    <row r="1" spans="1:46" ht="18.75" x14ac:dyDescent="0.3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</row>
    <row r="2" spans="1:46" x14ac:dyDescent="0.2">
      <c r="A2" s="39" t="s">
        <v>3</v>
      </c>
      <c r="B2" s="39"/>
      <c r="C2" s="39"/>
      <c r="D2" s="39"/>
      <c r="E2" s="39"/>
      <c r="F2" s="39"/>
      <c r="G2" s="38" t="s">
        <v>4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5</v>
      </c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1" t="s">
        <v>6</v>
      </c>
      <c r="AM2" s="31"/>
      <c r="AN2" s="31"/>
      <c r="AO2" s="1"/>
      <c r="AP2" s="31" t="s">
        <v>7</v>
      </c>
      <c r="AQ2" s="31"/>
      <c r="AR2" s="31"/>
      <c r="AS2" s="31"/>
      <c r="AT2" s="31"/>
    </row>
    <row r="3" spans="1:46" x14ac:dyDescent="0.2">
      <c r="A3" s="2"/>
      <c r="B3" s="2"/>
      <c r="C3" s="2"/>
      <c r="D3" s="2"/>
      <c r="E3" s="2"/>
      <c r="F3" s="2"/>
      <c r="G3" s="38" t="s">
        <v>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9</v>
      </c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1" t="s">
        <v>10</v>
      </c>
      <c r="AM3" s="31"/>
      <c r="AN3" s="31"/>
      <c r="AO3" s="1"/>
      <c r="AP3" s="31" t="s">
        <v>11</v>
      </c>
      <c r="AQ3" s="31"/>
      <c r="AR3" s="1"/>
      <c r="AS3" s="31" t="s">
        <v>12</v>
      </c>
      <c r="AT3" s="31"/>
    </row>
    <row r="4" spans="1:46" x14ac:dyDescent="0.2">
      <c r="A4" s="39" t="s">
        <v>13</v>
      </c>
      <c r="B4" s="39"/>
      <c r="C4" s="39"/>
      <c r="D4" s="39"/>
      <c r="E4" s="39"/>
      <c r="F4" s="39"/>
      <c r="G4" s="38" t="s">
        <v>14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 t="s">
        <v>5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1"/>
      <c r="AM4" s="31"/>
      <c r="AN4" s="31"/>
      <c r="AO4" s="1"/>
      <c r="AP4" s="31" t="s">
        <v>1</v>
      </c>
      <c r="AQ4" s="31"/>
      <c r="AR4" s="1"/>
      <c r="AS4" s="31" t="s">
        <v>15</v>
      </c>
      <c r="AT4" s="31"/>
    </row>
    <row r="5" spans="1:46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x14ac:dyDescent="0.2">
      <c r="A7" s="41" t="s">
        <v>16</v>
      </c>
      <c r="B7" s="41" t="s">
        <v>17</v>
      </c>
      <c r="C7" s="41" t="s">
        <v>0</v>
      </c>
      <c r="D7" s="41" t="s">
        <v>18</v>
      </c>
      <c r="E7" s="41" t="s">
        <v>19</v>
      </c>
      <c r="F7" s="37" t="s">
        <v>20</v>
      </c>
      <c r="G7" s="29" t="s">
        <v>21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40" t="s">
        <v>22</v>
      </c>
      <c r="AM7" s="40"/>
      <c r="AN7" s="40"/>
      <c r="AO7" s="40"/>
      <c r="AP7" s="40"/>
      <c r="AQ7" s="40"/>
      <c r="AR7" s="40"/>
      <c r="AS7" s="40"/>
      <c r="AT7" s="40"/>
    </row>
    <row r="8" spans="1:46" x14ac:dyDescent="0.2">
      <c r="A8" s="41"/>
      <c r="B8" s="41"/>
      <c r="C8" s="41"/>
      <c r="D8" s="41"/>
      <c r="E8" s="41"/>
      <c r="F8" s="37"/>
      <c r="G8" s="36">
        <v>1</v>
      </c>
      <c r="H8" s="36">
        <v>2</v>
      </c>
      <c r="I8" s="36">
        <v>3</v>
      </c>
      <c r="J8" s="36">
        <v>4</v>
      </c>
      <c r="K8" s="36">
        <v>5</v>
      </c>
      <c r="L8" s="36">
        <v>6</v>
      </c>
      <c r="M8" s="36">
        <v>7</v>
      </c>
      <c r="N8" s="36">
        <v>8</v>
      </c>
      <c r="O8" s="36">
        <v>9</v>
      </c>
      <c r="P8" s="36">
        <v>10</v>
      </c>
      <c r="Q8" s="36">
        <v>11</v>
      </c>
      <c r="R8" s="36">
        <v>12</v>
      </c>
      <c r="S8" s="36">
        <v>13</v>
      </c>
      <c r="T8" s="36">
        <v>14</v>
      </c>
      <c r="U8" s="36">
        <v>15</v>
      </c>
      <c r="V8" s="36">
        <v>16</v>
      </c>
      <c r="W8" s="36">
        <v>17</v>
      </c>
      <c r="X8" s="36">
        <v>18</v>
      </c>
      <c r="Y8" s="36">
        <v>19</v>
      </c>
      <c r="Z8" s="36">
        <v>20</v>
      </c>
      <c r="AA8" s="36">
        <v>21</v>
      </c>
      <c r="AB8" s="36">
        <v>22</v>
      </c>
      <c r="AC8" s="36">
        <v>23</v>
      </c>
      <c r="AD8" s="36">
        <v>24</v>
      </c>
      <c r="AE8" s="36">
        <v>25</v>
      </c>
      <c r="AF8" s="36">
        <v>26</v>
      </c>
      <c r="AG8" s="36">
        <v>27</v>
      </c>
      <c r="AH8" s="36">
        <v>28</v>
      </c>
      <c r="AI8" s="36">
        <v>29</v>
      </c>
      <c r="AJ8" s="36">
        <v>30</v>
      </c>
      <c r="AK8" s="36">
        <v>31</v>
      </c>
      <c r="AL8" s="29" t="s">
        <v>23</v>
      </c>
      <c r="AM8" s="29"/>
      <c r="AN8" s="29"/>
      <c r="AO8" s="29"/>
      <c r="AP8" s="29"/>
      <c r="AQ8" s="29"/>
      <c r="AR8" s="29"/>
      <c r="AS8" s="29"/>
      <c r="AT8" s="29"/>
    </row>
    <row r="9" spans="1:46" x14ac:dyDescent="0.2">
      <c r="A9" s="41"/>
      <c r="B9" s="41"/>
      <c r="C9" s="41"/>
      <c r="D9" s="41"/>
      <c r="E9" s="41"/>
      <c r="F9" s="37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0" t="s">
        <v>24</v>
      </c>
      <c r="AM9" s="30" t="s">
        <v>25</v>
      </c>
      <c r="AN9" s="31" t="s">
        <v>26</v>
      </c>
      <c r="AO9" s="31"/>
      <c r="AP9" s="31"/>
      <c r="AQ9" s="31"/>
      <c r="AR9" s="31"/>
      <c r="AS9" s="31"/>
      <c r="AT9" s="31"/>
    </row>
    <row r="10" spans="1:46" ht="31.5" x14ac:dyDescent="0.2">
      <c r="A10" s="41"/>
      <c r="B10" s="41"/>
      <c r="C10" s="41"/>
      <c r="D10" s="41"/>
      <c r="E10" s="41"/>
      <c r="F10" s="3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0"/>
      <c r="AM10" s="30"/>
      <c r="AN10" s="3" t="s">
        <v>27</v>
      </c>
      <c r="AO10" s="3" t="s">
        <v>28</v>
      </c>
      <c r="AP10" s="3" t="s">
        <v>29</v>
      </c>
      <c r="AQ10" s="3" t="s">
        <v>30</v>
      </c>
      <c r="AR10" s="3" t="s">
        <v>31</v>
      </c>
      <c r="AS10" s="3" t="s">
        <v>32</v>
      </c>
      <c r="AT10" s="3" t="s">
        <v>33</v>
      </c>
    </row>
    <row r="11" spans="1:46" x14ac:dyDescent="0.2">
      <c r="A11" s="41"/>
      <c r="B11" s="41"/>
      <c r="C11" s="41"/>
      <c r="D11" s="41"/>
      <c r="E11" s="41"/>
      <c r="F11" s="37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0"/>
      <c r="AM11" s="4" t="s">
        <v>34</v>
      </c>
      <c r="AN11" s="4" t="s">
        <v>35</v>
      </c>
      <c r="AO11" s="4" t="s">
        <v>36</v>
      </c>
      <c r="AP11" s="4" t="s">
        <v>37</v>
      </c>
      <c r="AQ11" s="4" t="s">
        <v>38</v>
      </c>
      <c r="AR11" s="4" t="s">
        <v>38</v>
      </c>
      <c r="AS11" s="4" t="s">
        <v>39</v>
      </c>
      <c r="AT11" s="4" t="s">
        <v>40</v>
      </c>
    </row>
    <row r="12" spans="1:46" ht="13.5" thickBo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6">
        <v>28</v>
      </c>
      <c r="AC12" s="6">
        <v>29</v>
      </c>
      <c r="AD12" s="6">
        <v>30</v>
      </c>
      <c r="AE12" s="6">
        <v>31</v>
      </c>
      <c r="AF12" s="6">
        <v>32</v>
      </c>
      <c r="AG12" s="6">
        <v>33</v>
      </c>
      <c r="AH12" s="6">
        <v>34</v>
      </c>
      <c r="AI12" s="6">
        <v>35</v>
      </c>
      <c r="AJ12" s="6">
        <v>36</v>
      </c>
      <c r="AK12" s="6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5">
        <v>43</v>
      </c>
      <c r="AR12" s="5">
        <v>44</v>
      </c>
      <c r="AS12" s="5">
        <v>45</v>
      </c>
      <c r="AT12" s="5">
        <v>46</v>
      </c>
    </row>
    <row r="13" spans="1:46" ht="13.5" thickBot="1" x14ac:dyDescent="0.25">
      <c r="A13" s="32">
        <v>1</v>
      </c>
      <c r="B13" s="33">
        <v>8349</v>
      </c>
      <c r="C13" s="34"/>
      <c r="D13" s="34"/>
      <c r="E13" s="35">
        <v>11001407</v>
      </c>
      <c r="F13" s="7" t="s">
        <v>41</v>
      </c>
      <c r="G13" s="8"/>
      <c r="H13" s="9">
        <v>2</v>
      </c>
      <c r="I13" s="9">
        <v>2</v>
      </c>
      <c r="J13" s="9">
        <v>2</v>
      </c>
      <c r="K13" s="9">
        <v>2</v>
      </c>
      <c r="L13" s="9">
        <v>2</v>
      </c>
      <c r="M13" s="8"/>
      <c r="N13" s="8"/>
      <c r="O13" s="8"/>
      <c r="P13" s="9">
        <v>2</v>
      </c>
      <c r="Q13" s="9">
        <v>2</v>
      </c>
      <c r="R13" s="9">
        <v>2</v>
      </c>
      <c r="S13" s="9">
        <v>2</v>
      </c>
      <c r="T13" s="8"/>
      <c r="U13" s="8"/>
      <c r="V13" s="9">
        <v>2</v>
      </c>
      <c r="W13" s="9">
        <v>2</v>
      </c>
      <c r="X13" s="9">
        <v>2</v>
      </c>
      <c r="Y13" s="9">
        <v>2</v>
      </c>
      <c r="Z13" s="9">
        <v>2</v>
      </c>
      <c r="AA13" s="9">
        <v>2</v>
      </c>
      <c r="AB13" s="9">
        <v>1</v>
      </c>
      <c r="AC13" s="9">
        <v>1</v>
      </c>
      <c r="AD13" s="9">
        <v>2</v>
      </c>
      <c r="AE13" s="9">
        <v>2</v>
      </c>
      <c r="AF13" s="9">
        <v>1</v>
      </c>
      <c r="AG13" s="9">
        <v>2</v>
      </c>
      <c r="AH13" s="8"/>
      <c r="AI13" s="9">
        <v>1</v>
      </c>
      <c r="AJ13" s="9">
        <v>1</v>
      </c>
      <c r="AK13" s="8"/>
      <c r="AL13" s="10">
        <v>19</v>
      </c>
      <c r="AM13" s="11"/>
      <c r="AN13" s="11"/>
      <c r="AO13" s="11"/>
      <c r="AP13" s="11"/>
      <c r="AQ13" s="11"/>
      <c r="AR13" s="11"/>
      <c r="AS13" s="11"/>
      <c r="AT13" s="11"/>
    </row>
    <row r="14" spans="1:46" ht="13.5" thickBot="1" x14ac:dyDescent="0.25">
      <c r="A14" s="32"/>
      <c r="B14" s="33"/>
      <c r="C14" s="34"/>
      <c r="D14" s="34"/>
      <c r="E14" s="35"/>
      <c r="F14" s="12" t="s">
        <v>42</v>
      </c>
      <c r="G14" s="1"/>
      <c r="H14" s="13">
        <v>8</v>
      </c>
      <c r="I14" s="13">
        <v>8</v>
      </c>
      <c r="J14" s="13">
        <v>8</v>
      </c>
      <c r="K14" s="13">
        <v>8</v>
      </c>
      <c r="L14" s="13">
        <v>8</v>
      </c>
      <c r="M14" s="1"/>
      <c r="N14" s="1"/>
      <c r="O14" s="1"/>
      <c r="P14" s="13">
        <v>8</v>
      </c>
      <c r="Q14" s="13">
        <v>8</v>
      </c>
      <c r="R14" s="13">
        <v>8</v>
      </c>
      <c r="S14" s="13">
        <v>8</v>
      </c>
      <c r="T14" s="1"/>
      <c r="U14" s="1"/>
      <c r="V14" s="13">
        <v>8</v>
      </c>
      <c r="W14" s="13">
        <v>8</v>
      </c>
      <c r="X14" s="13">
        <v>8</v>
      </c>
      <c r="Y14" s="13">
        <v>8</v>
      </c>
      <c r="Z14" s="13">
        <v>8</v>
      </c>
      <c r="AA14" s="13">
        <v>8</v>
      </c>
      <c r="AB14" s="1"/>
      <c r="AC14" s="1"/>
      <c r="AD14" s="13">
        <v>8</v>
      </c>
      <c r="AE14" s="13">
        <v>8</v>
      </c>
      <c r="AF14" s="13">
        <v>8</v>
      </c>
      <c r="AG14" s="13">
        <v>7</v>
      </c>
      <c r="AH14" s="1"/>
      <c r="AI14" s="1"/>
      <c r="AJ14" s="1"/>
      <c r="AK14" s="1"/>
      <c r="AL14" s="1"/>
      <c r="AM14" s="14">
        <v>151</v>
      </c>
      <c r="AN14" s="15"/>
      <c r="AO14" s="16">
        <v>37.5</v>
      </c>
      <c r="AP14" s="17"/>
      <c r="AQ14" s="17"/>
      <c r="AR14" s="17"/>
      <c r="AS14" s="17"/>
      <c r="AT14" s="17"/>
    </row>
    <row r="15" spans="1:46" ht="13.5" thickBot="1" x14ac:dyDescent="0.25">
      <c r="A15" s="32"/>
      <c r="B15" s="33"/>
      <c r="C15" s="34"/>
      <c r="D15" s="34"/>
      <c r="E15" s="35"/>
      <c r="F15" s="12" t="s">
        <v>43</v>
      </c>
      <c r="G15" s="8"/>
      <c r="H15" s="8" t="s">
        <v>44</v>
      </c>
      <c r="I15" s="8" t="s">
        <v>44</v>
      </c>
      <c r="J15" s="8" t="s">
        <v>45</v>
      </c>
      <c r="K15" s="8" t="s">
        <v>45</v>
      </c>
      <c r="L15" s="8" t="s">
        <v>45</v>
      </c>
      <c r="M15" s="8"/>
      <c r="N15" s="8"/>
      <c r="O15" s="8"/>
      <c r="P15" s="8" t="s">
        <v>45</v>
      </c>
      <c r="Q15" s="8" t="s">
        <v>45</v>
      </c>
      <c r="R15" s="8" t="s">
        <v>45</v>
      </c>
      <c r="S15" s="8" t="s">
        <v>45</v>
      </c>
      <c r="T15" s="8"/>
      <c r="U15" s="8"/>
      <c r="V15" s="8" t="s">
        <v>45</v>
      </c>
      <c r="W15" s="8" t="s">
        <v>45</v>
      </c>
      <c r="X15" s="8" t="s">
        <v>45</v>
      </c>
      <c r="Y15" s="8" t="s">
        <v>45</v>
      </c>
      <c r="Z15" s="8" t="s">
        <v>45</v>
      </c>
      <c r="AA15" s="9">
        <v>2</v>
      </c>
      <c r="AB15" s="9">
        <v>1</v>
      </c>
      <c r="AC15" s="9">
        <v>1</v>
      </c>
      <c r="AD15" s="9">
        <v>2</v>
      </c>
      <c r="AE15" s="9">
        <v>2</v>
      </c>
      <c r="AF15" s="9">
        <v>1</v>
      </c>
      <c r="AG15" s="9">
        <v>2</v>
      </c>
      <c r="AH15" s="8"/>
      <c r="AI15" s="9">
        <v>1</v>
      </c>
      <c r="AJ15" s="9">
        <v>1</v>
      </c>
      <c r="AK15" s="8"/>
      <c r="AL15" s="20">
        <v>9</v>
      </c>
      <c r="AM15" s="17"/>
      <c r="AN15" s="17"/>
      <c r="AO15" s="17"/>
      <c r="AP15" s="17"/>
      <c r="AQ15" s="17"/>
      <c r="AR15" s="17"/>
      <c r="AS15" s="17"/>
      <c r="AT15" s="17"/>
    </row>
    <row r="16" spans="1:46" x14ac:dyDescent="0.2">
      <c r="A16" s="32"/>
      <c r="B16" s="33"/>
      <c r="C16" s="34"/>
      <c r="D16" s="34"/>
      <c r="E16" s="35"/>
      <c r="F16" s="12" t="s">
        <v>46</v>
      </c>
      <c r="G16" s="1"/>
      <c r="H16" s="13">
        <v>8</v>
      </c>
      <c r="I16" s="13">
        <v>8</v>
      </c>
      <c r="J16" s="13">
        <v>8</v>
      </c>
      <c r="K16" s="13">
        <v>8</v>
      </c>
      <c r="L16" s="13">
        <v>8</v>
      </c>
      <c r="M16" s="1"/>
      <c r="N16" s="1"/>
      <c r="O16" s="1"/>
      <c r="P16" s="13">
        <v>8</v>
      </c>
      <c r="Q16" s="13">
        <v>8</v>
      </c>
      <c r="R16" s="13">
        <v>8</v>
      </c>
      <c r="S16" s="13">
        <v>8</v>
      </c>
      <c r="T16" s="1"/>
      <c r="U16" s="1"/>
      <c r="V16" s="13">
        <v>8</v>
      </c>
      <c r="W16" s="13">
        <v>8</v>
      </c>
      <c r="X16" s="13">
        <v>8</v>
      </c>
      <c r="Y16" s="13">
        <v>8</v>
      </c>
      <c r="Z16" s="13">
        <v>8</v>
      </c>
      <c r="AA16" s="13">
        <v>8</v>
      </c>
      <c r="AB16" s="13">
        <v>8</v>
      </c>
      <c r="AC16" s="13">
        <v>8</v>
      </c>
      <c r="AD16" s="13">
        <v>8</v>
      </c>
      <c r="AE16" s="13">
        <v>8</v>
      </c>
      <c r="AF16" s="13">
        <v>8</v>
      </c>
      <c r="AG16" s="13">
        <v>7</v>
      </c>
      <c r="AH16" s="1"/>
      <c r="AI16" s="13">
        <v>8</v>
      </c>
      <c r="AJ16" s="13">
        <v>8</v>
      </c>
      <c r="AK16" s="1"/>
      <c r="AL16" s="1"/>
      <c r="AM16" s="14">
        <v>71</v>
      </c>
      <c r="AN16" s="15"/>
      <c r="AO16" s="21">
        <v>37.5</v>
      </c>
      <c r="AP16" s="15"/>
      <c r="AQ16" s="22">
        <v>32</v>
      </c>
      <c r="AR16" s="15"/>
      <c r="AS16" s="15"/>
      <c r="AT16" s="15"/>
    </row>
    <row r="17" spans="1:46" ht="13.5" thickBot="1" x14ac:dyDescent="0.25">
      <c r="A17" s="2"/>
      <c r="C17" s="2"/>
      <c r="D17" s="2"/>
      <c r="E17" s="18"/>
      <c r="F17" s="12" t="s">
        <v>47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3">
        <v>8</v>
      </c>
      <c r="AC17" s="13">
        <v>8</v>
      </c>
      <c r="AD17" s="13">
        <v>8</v>
      </c>
      <c r="AE17" s="13">
        <v>8</v>
      </c>
      <c r="AF17" s="13">
        <v>8</v>
      </c>
      <c r="AG17" s="1"/>
      <c r="AH17" s="1"/>
      <c r="AI17" s="13">
        <v>8</v>
      </c>
      <c r="AJ17" s="13">
        <v>8</v>
      </c>
      <c r="AK17" s="1"/>
      <c r="AL17" s="13">
        <v>7</v>
      </c>
      <c r="AM17" s="19">
        <v>56</v>
      </c>
      <c r="AN17" s="17"/>
      <c r="AO17" s="17"/>
      <c r="AP17" s="17"/>
      <c r="AQ17" s="17"/>
      <c r="AR17" s="17"/>
      <c r="AS17" s="17"/>
      <c r="AT17" s="17"/>
    </row>
    <row r="18" spans="1:46" ht="13.5" thickBot="1" x14ac:dyDescent="0.25">
      <c r="A18" s="32">
        <v>1</v>
      </c>
      <c r="B18" s="33">
        <v>5555</v>
      </c>
      <c r="C18" s="34"/>
      <c r="D18" s="34"/>
      <c r="E18" s="35">
        <v>11001407</v>
      </c>
      <c r="F18" s="26" t="s">
        <v>41</v>
      </c>
      <c r="G18" s="8"/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8"/>
      <c r="N18" s="8"/>
      <c r="O18" s="8"/>
      <c r="P18" s="9">
        <v>2</v>
      </c>
      <c r="Q18" s="9">
        <v>2</v>
      </c>
      <c r="R18" s="9">
        <v>2</v>
      </c>
      <c r="S18" s="9">
        <v>2</v>
      </c>
      <c r="T18" s="8"/>
      <c r="U18" s="8"/>
      <c r="V18" s="9">
        <v>2</v>
      </c>
      <c r="W18" s="9">
        <v>2</v>
      </c>
      <c r="X18" s="9">
        <v>2</v>
      </c>
      <c r="Y18" s="9">
        <v>2</v>
      </c>
      <c r="Z18" s="9">
        <v>2</v>
      </c>
      <c r="AA18" s="9">
        <v>2</v>
      </c>
      <c r="AB18" s="9">
        <v>1</v>
      </c>
      <c r="AC18" s="9">
        <v>1</v>
      </c>
      <c r="AD18" s="9">
        <v>2</v>
      </c>
      <c r="AE18" s="9">
        <v>2</v>
      </c>
      <c r="AF18" s="9">
        <v>1</v>
      </c>
      <c r="AG18" s="9">
        <v>2</v>
      </c>
      <c r="AH18" s="8"/>
      <c r="AI18" s="9">
        <v>1</v>
      </c>
      <c r="AJ18" s="9">
        <v>1</v>
      </c>
      <c r="AK18" s="8"/>
      <c r="AL18" s="10">
        <v>19</v>
      </c>
      <c r="AM18" s="11"/>
      <c r="AN18" s="11"/>
      <c r="AO18" s="11"/>
      <c r="AP18" s="11"/>
      <c r="AQ18" s="11"/>
      <c r="AR18" s="11"/>
      <c r="AS18" s="11"/>
      <c r="AT18" s="11"/>
    </row>
    <row r="19" spans="1:46" ht="13.5" thickBot="1" x14ac:dyDescent="0.25">
      <c r="A19" s="32"/>
      <c r="B19" s="33"/>
      <c r="C19" s="34"/>
      <c r="D19" s="34"/>
      <c r="E19" s="35"/>
      <c r="F19" s="12" t="s">
        <v>42</v>
      </c>
      <c r="G19" s="23"/>
      <c r="H19" s="24">
        <v>8</v>
      </c>
      <c r="I19" s="24">
        <v>8</v>
      </c>
      <c r="J19" s="24">
        <v>8</v>
      </c>
      <c r="K19" s="24">
        <v>8</v>
      </c>
      <c r="L19" s="24">
        <v>8</v>
      </c>
      <c r="M19" s="23"/>
      <c r="N19" s="23"/>
      <c r="O19" s="23"/>
      <c r="P19" s="24">
        <v>8</v>
      </c>
      <c r="Q19" s="24">
        <v>8</v>
      </c>
      <c r="R19" s="24">
        <v>8</v>
      </c>
      <c r="S19" s="24">
        <v>8</v>
      </c>
      <c r="T19" s="23"/>
      <c r="U19" s="23"/>
      <c r="V19" s="24">
        <v>8</v>
      </c>
      <c r="W19" s="24">
        <v>8</v>
      </c>
      <c r="X19" s="24">
        <v>8</v>
      </c>
      <c r="Y19" s="24">
        <v>8</v>
      </c>
      <c r="Z19" s="24">
        <v>8</v>
      </c>
      <c r="AA19" s="24">
        <v>8</v>
      </c>
      <c r="AB19" s="23"/>
      <c r="AC19" s="23"/>
      <c r="AD19" s="24">
        <v>8</v>
      </c>
      <c r="AE19" s="24">
        <v>8</v>
      </c>
      <c r="AF19" s="24">
        <v>8</v>
      </c>
      <c r="AG19" s="24">
        <v>7</v>
      </c>
      <c r="AH19" s="23"/>
      <c r="AI19" s="23"/>
      <c r="AJ19" s="23"/>
      <c r="AK19" s="23"/>
      <c r="AL19" s="23"/>
      <c r="AM19" s="14">
        <v>151</v>
      </c>
      <c r="AN19" s="15"/>
      <c r="AO19" s="16">
        <v>37.5</v>
      </c>
      <c r="AP19" s="25"/>
      <c r="AQ19" s="25"/>
      <c r="AR19" s="25"/>
      <c r="AS19" s="25"/>
      <c r="AT19" s="25"/>
    </row>
    <row r="20" spans="1:46" ht="13.5" thickBot="1" x14ac:dyDescent="0.25">
      <c r="A20" s="32"/>
      <c r="B20" s="33"/>
      <c r="C20" s="34"/>
      <c r="D20" s="34"/>
      <c r="E20" s="35"/>
      <c r="F20" s="12" t="s">
        <v>43</v>
      </c>
      <c r="G20" s="8"/>
      <c r="H20" s="8" t="s">
        <v>44</v>
      </c>
      <c r="I20" s="8" t="s">
        <v>44</v>
      </c>
      <c r="J20" s="8" t="s">
        <v>45</v>
      </c>
      <c r="K20" s="8" t="s">
        <v>45</v>
      </c>
      <c r="L20" s="8" t="s">
        <v>45</v>
      </c>
      <c r="M20" s="8"/>
      <c r="N20" s="8"/>
      <c r="O20" s="8"/>
      <c r="P20" s="8" t="s">
        <v>45</v>
      </c>
      <c r="Q20" s="8" t="s">
        <v>45</v>
      </c>
      <c r="R20" s="8" t="s">
        <v>45</v>
      </c>
      <c r="S20" s="8" t="s">
        <v>45</v>
      </c>
      <c r="T20" s="8"/>
      <c r="U20" s="8"/>
      <c r="V20" s="8" t="s">
        <v>45</v>
      </c>
      <c r="W20" s="8" t="s">
        <v>45</v>
      </c>
      <c r="X20" s="8" t="s">
        <v>45</v>
      </c>
      <c r="Y20" s="8" t="s">
        <v>45</v>
      </c>
      <c r="Z20" s="8" t="s">
        <v>45</v>
      </c>
      <c r="AA20" s="9">
        <v>2</v>
      </c>
      <c r="AB20" s="9">
        <v>1</v>
      </c>
      <c r="AC20" s="9">
        <v>1</v>
      </c>
      <c r="AD20" s="9">
        <v>2</v>
      </c>
      <c r="AE20" s="9">
        <v>2</v>
      </c>
      <c r="AF20" s="9">
        <v>1</v>
      </c>
      <c r="AG20" s="9">
        <v>2</v>
      </c>
      <c r="AH20" s="8"/>
      <c r="AI20" s="9">
        <v>1</v>
      </c>
      <c r="AJ20" s="9">
        <v>1</v>
      </c>
      <c r="AK20" s="8"/>
      <c r="AL20" s="20">
        <v>9</v>
      </c>
      <c r="AM20" s="25"/>
      <c r="AN20" s="25"/>
      <c r="AO20" s="25"/>
      <c r="AP20" s="25"/>
      <c r="AQ20" s="25"/>
      <c r="AR20" s="25"/>
      <c r="AS20" s="25"/>
      <c r="AT20" s="25"/>
    </row>
    <row r="21" spans="1:46" ht="13.5" thickBot="1" x14ac:dyDescent="0.25">
      <c r="A21" s="32"/>
      <c r="B21" s="33"/>
      <c r="C21" s="34"/>
      <c r="D21" s="34"/>
      <c r="E21" s="35"/>
      <c r="F21" s="12" t="s">
        <v>46</v>
      </c>
      <c r="G21" s="23"/>
      <c r="H21" s="24">
        <v>8</v>
      </c>
      <c r="I21" s="24">
        <v>8</v>
      </c>
      <c r="J21" s="24">
        <v>8</v>
      </c>
      <c r="K21" s="24">
        <v>8</v>
      </c>
      <c r="L21" s="24">
        <v>8</v>
      </c>
      <c r="M21" s="23"/>
      <c r="N21" s="23"/>
      <c r="O21" s="23"/>
      <c r="P21" s="24">
        <v>8</v>
      </c>
      <c r="Q21" s="24">
        <v>8</v>
      </c>
      <c r="R21" s="24">
        <v>8</v>
      </c>
      <c r="S21" s="24">
        <v>8</v>
      </c>
      <c r="T21" s="23"/>
      <c r="U21" s="23"/>
      <c r="V21" s="24">
        <v>8</v>
      </c>
      <c r="W21" s="24">
        <v>8</v>
      </c>
      <c r="X21" s="24">
        <v>8</v>
      </c>
      <c r="Y21" s="24">
        <v>8</v>
      </c>
      <c r="Z21" s="24">
        <v>8</v>
      </c>
      <c r="AA21" s="24">
        <v>8</v>
      </c>
      <c r="AB21" s="24">
        <v>8</v>
      </c>
      <c r="AC21" s="24">
        <v>8</v>
      </c>
      <c r="AD21" s="24">
        <v>8</v>
      </c>
      <c r="AE21" s="24">
        <v>8</v>
      </c>
      <c r="AF21" s="24">
        <v>8</v>
      </c>
      <c r="AG21" s="24">
        <v>7</v>
      </c>
      <c r="AH21" s="23"/>
      <c r="AI21" s="24">
        <v>8</v>
      </c>
      <c r="AJ21" s="24">
        <v>8</v>
      </c>
      <c r="AK21" s="23"/>
      <c r="AL21" s="23"/>
      <c r="AM21" s="14">
        <v>71</v>
      </c>
      <c r="AN21" s="15"/>
      <c r="AO21" s="21">
        <v>37.5</v>
      </c>
      <c r="AP21" s="15"/>
      <c r="AQ21" s="22">
        <v>32</v>
      </c>
      <c r="AR21" s="15"/>
      <c r="AS21" s="15"/>
      <c r="AT21" s="15"/>
    </row>
    <row r="22" spans="1:46" ht="13.5" thickBot="1" x14ac:dyDescent="0.25">
      <c r="A22" s="32">
        <v>1</v>
      </c>
      <c r="B22" s="33">
        <v>11111</v>
      </c>
      <c r="C22" s="34"/>
      <c r="D22" s="34"/>
      <c r="E22" s="35">
        <v>11001407</v>
      </c>
      <c r="F22" s="26" t="s">
        <v>41</v>
      </c>
      <c r="G22" s="8"/>
      <c r="H22" s="9">
        <v>2</v>
      </c>
      <c r="I22" s="9">
        <v>2</v>
      </c>
      <c r="J22" s="9">
        <v>2</v>
      </c>
      <c r="K22" s="9">
        <v>2</v>
      </c>
      <c r="L22" s="9">
        <v>2</v>
      </c>
      <c r="M22" s="8"/>
      <c r="N22" s="8"/>
      <c r="O22" s="8"/>
      <c r="P22" s="9">
        <v>2</v>
      </c>
      <c r="Q22" s="9">
        <v>2</v>
      </c>
      <c r="R22" s="9">
        <v>2</v>
      </c>
      <c r="S22" s="9">
        <v>2</v>
      </c>
      <c r="T22" s="8"/>
      <c r="U22" s="8"/>
      <c r="V22" s="9">
        <v>2</v>
      </c>
      <c r="W22" s="9">
        <v>2</v>
      </c>
      <c r="X22" s="9">
        <v>2</v>
      </c>
      <c r="Y22" s="9">
        <v>2</v>
      </c>
      <c r="Z22" s="9">
        <v>2</v>
      </c>
      <c r="AA22" s="9">
        <v>2</v>
      </c>
      <c r="AB22" s="9">
        <v>1</v>
      </c>
      <c r="AC22" s="9">
        <v>1</v>
      </c>
      <c r="AD22" s="9">
        <v>2</v>
      </c>
      <c r="AE22" s="9">
        <v>2</v>
      </c>
      <c r="AF22" s="9">
        <v>1</v>
      </c>
      <c r="AG22" s="9">
        <v>2</v>
      </c>
      <c r="AH22" s="8"/>
      <c r="AI22" s="9">
        <v>1</v>
      </c>
      <c r="AJ22" s="9">
        <v>1</v>
      </c>
      <c r="AK22" s="8"/>
      <c r="AL22" s="10">
        <v>19</v>
      </c>
      <c r="AM22" s="11"/>
      <c r="AN22" s="11"/>
      <c r="AO22" s="11"/>
      <c r="AP22" s="11"/>
      <c r="AQ22" s="11"/>
      <c r="AR22" s="11"/>
      <c r="AS22" s="11"/>
      <c r="AT22" s="11"/>
    </row>
    <row r="23" spans="1:46" ht="13.5" thickBot="1" x14ac:dyDescent="0.25">
      <c r="A23" s="32"/>
      <c r="B23" s="33"/>
      <c r="C23" s="34"/>
      <c r="D23" s="34"/>
      <c r="E23" s="35"/>
      <c r="F23" s="12" t="s">
        <v>42</v>
      </c>
      <c r="G23" s="23"/>
      <c r="H23" s="24">
        <v>8</v>
      </c>
      <c r="I23" s="24">
        <v>8</v>
      </c>
      <c r="J23" s="24">
        <v>8</v>
      </c>
      <c r="K23" s="24">
        <v>8</v>
      </c>
      <c r="L23" s="24">
        <v>8</v>
      </c>
      <c r="M23" s="23"/>
      <c r="N23" s="23"/>
      <c r="O23" s="23"/>
      <c r="P23" s="24">
        <v>8</v>
      </c>
      <c r="Q23" s="24">
        <v>8</v>
      </c>
      <c r="R23" s="24">
        <v>8</v>
      </c>
      <c r="S23" s="24">
        <v>8</v>
      </c>
      <c r="T23" s="23"/>
      <c r="U23" s="23"/>
      <c r="V23" s="24">
        <v>8</v>
      </c>
      <c r="W23" s="24">
        <v>8</v>
      </c>
      <c r="X23" s="24">
        <v>8</v>
      </c>
      <c r="Y23" s="24">
        <v>8</v>
      </c>
      <c r="Z23" s="24">
        <v>8</v>
      </c>
      <c r="AA23" s="24">
        <v>8</v>
      </c>
      <c r="AB23" s="23"/>
      <c r="AC23" s="23"/>
      <c r="AD23" s="24">
        <v>8</v>
      </c>
      <c r="AE23" s="24">
        <v>8</v>
      </c>
      <c r="AF23" s="24">
        <v>8</v>
      </c>
      <c r="AG23" s="24">
        <v>7</v>
      </c>
      <c r="AH23" s="23"/>
      <c r="AI23" s="23"/>
      <c r="AJ23" s="23"/>
      <c r="AK23" s="23"/>
      <c r="AL23" s="23"/>
      <c r="AM23" s="14">
        <v>151</v>
      </c>
      <c r="AN23" s="15"/>
      <c r="AO23" s="16">
        <v>37.5</v>
      </c>
      <c r="AP23" s="25"/>
      <c r="AQ23" s="25"/>
      <c r="AR23" s="25"/>
      <c r="AS23" s="25"/>
      <c r="AT23" s="25"/>
    </row>
    <row r="24" spans="1:46" ht="13.5" thickBot="1" x14ac:dyDescent="0.25">
      <c r="A24" s="32"/>
      <c r="B24" s="33"/>
      <c r="C24" s="34"/>
      <c r="D24" s="34"/>
      <c r="E24" s="35"/>
      <c r="F24" s="12" t="s">
        <v>43</v>
      </c>
      <c r="G24" s="8"/>
      <c r="H24" s="8" t="s">
        <v>44</v>
      </c>
      <c r="I24" s="8" t="s">
        <v>44</v>
      </c>
      <c r="J24" s="8" t="s">
        <v>45</v>
      </c>
      <c r="K24" s="8" t="s">
        <v>45</v>
      </c>
      <c r="L24" s="8" t="s">
        <v>45</v>
      </c>
      <c r="M24" s="8"/>
      <c r="N24" s="8"/>
      <c r="O24" s="8"/>
      <c r="P24" s="8" t="s">
        <v>45</v>
      </c>
      <c r="Q24" s="8" t="s">
        <v>45</v>
      </c>
      <c r="R24" s="8" t="s">
        <v>45</v>
      </c>
      <c r="S24" s="8" t="s">
        <v>45</v>
      </c>
      <c r="T24" s="8"/>
      <c r="U24" s="8"/>
      <c r="V24" s="8" t="s">
        <v>45</v>
      </c>
      <c r="W24" s="8" t="s">
        <v>45</v>
      </c>
      <c r="X24" s="8" t="s">
        <v>45</v>
      </c>
      <c r="Y24" s="8" t="s">
        <v>45</v>
      </c>
      <c r="Z24" s="8" t="s">
        <v>45</v>
      </c>
      <c r="AA24" s="9">
        <v>2</v>
      </c>
      <c r="AB24" s="9">
        <v>1</v>
      </c>
      <c r="AC24" s="9">
        <v>1</v>
      </c>
      <c r="AD24" s="9">
        <v>2</v>
      </c>
      <c r="AE24" s="9">
        <v>2</v>
      </c>
      <c r="AF24" s="9">
        <v>1</v>
      </c>
      <c r="AG24" s="9">
        <v>2</v>
      </c>
      <c r="AH24" s="8"/>
      <c r="AI24" s="9">
        <v>1</v>
      </c>
      <c r="AJ24" s="9">
        <v>1</v>
      </c>
      <c r="AK24" s="8"/>
      <c r="AL24" s="20">
        <v>9</v>
      </c>
      <c r="AM24" s="25"/>
      <c r="AN24" s="25"/>
      <c r="AO24" s="25"/>
      <c r="AP24" s="25"/>
      <c r="AQ24" s="25"/>
      <c r="AR24" s="25"/>
      <c r="AS24" s="25"/>
      <c r="AT24" s="25"/>
    </row>
    <row r="25" spans="1:46" x14ac:dyDescent="0.2">
      <c r="A25" s="32"/>
      <c r="B25" s="33"/>
      <c r="C25" s="34"/>
      <c r="D25" s="34"/>
      <c r="E25" s="35"/>
      <c r="F25" s="12" t="s">
        <v>46</v>
      </c>
      <c r="G25" s="23"/>
      <c r="H25" s="24">
        <v>8</v>
      </c>
      <c r="I25" s="24">
        <v>8</v>
      </c>
      <c r="J25" s="24">
        <v>8</v>
      </c>
      <c r="K25" s="24">
        <v>8</v>
      </c>
      <c r="L25" s="24">
        <v>8</v>
      </c>
      <c r="M25" s="23"/>
      <c r="N25" s="23"/>
      <c r="O25" s="23"/>
      <c r="P25" s="24">
        <v>8</v>
      </c>
      <c r="Q25" s="24">
        <v>8</v>
      </c>
      <c r="R25" s="24">
        <v>8</v>
      </c>
      <c r="S25" s="24">
        <v>8</v>
      </c>
      <c r="T25" s="23"/>
      <c r="U25" s="23"/>
      <c r="V25" s="24">
        <v>8</v>
      </c>
      <c r="W25" s="24">
        <v>8</v>
      </c>
      <c r="X25" s="24">
        <v>8</v>
      </c>
      <c r="Y25" s="24">
        <v>8</v>
      </c>
      <c r="Z25" s="24">
        <v>8</v>
      </c>
      <c r="AA25" s="24">
        <v>8</v>
      </c>
      <c r="AB25" s="24">
        <v>8</v>
      </c>
      <c r="AC25" s="24">
        <v>8</v>
      </c>
      <c r="AD25" s="24">
        <v>8</v>
      </c>
      <c r="AE25" s="24">
        <v>8</v>
      </c>
      <c r="AF25" s="24">
        <v>8</v>
      </c>
      <c r="AG25" s="24">
        <v>7</v>
      </c>
      <c r="AH25" s="23"/>
      <c r="AI25" s="24">
        <v>8</v>
      </c>
      <c r="AJ25" s="24">
        <v>8</v>
      </c>
      <c r="AK25" s="23"/>
      <c r="AL25" s="23"/>
      <c r="AM25" s="14">
        <v>71</v>
      </c>
      <c r="AN25" s="15"/>
      <c r="AO25" s="21">
        <v>37.5</v>
      </c>
      <c r="AP25" s="15"/>
      <c r="AQ25" s="22">
        <v>32</v>
      </c>
      <c r="AR25" s="15"/>
      <c r="AS25" s="15"/>
      <c r="AT25" s="15"/>
    </row>
    <row r="26" spans="1:46" x14ac:dyDescent="0.2">
      <c r="A26" s="2"/>
      <c r="C26" s="2"/>
      <c r="D26" s="2"/>
      <c r="E26" s="18"/>
      <c r="F26" s="12" t="s">
        <v>47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>
        <v>8</v>
      </c>
      <c r="AC26" s="24">
        <v>8</v>
      </c>
      <c r="AD26" s="24">
        <v>8</v>
      </c>
      <c r="AE26" s="24">
        <v>8</v>
      </c>
      <c r="AF26" s="24">
        <v>8</v>
      </c>
      <c r="AG26" s="23"/>
      <c r="AH26" s="23"/>
      <c r="AI26" s="24">
        <v>8</v>
      </c>
      <c r="AJ26" s="24">
        <v>8</v>
      </c>
      <c r="AK26" s="23"/>
      <c r="AL26" s="24">
        <v>7</v>
      </c>
      <c r="AM26" s="19">
        <v>56</v>
      </c>
      <c r="AN26" s="25"/>
      <c r="AO26" s="25"/>
      <c r="AP26" s="25"/>
      <c r="AQ26" s="25"/>
      <c r="AR26" s="25"/>
      <c r="AS26" s="25"/>
      <c r="AT26" s="25"/>
    </row>
    <row r="28" spans="1:46" x14ac:dyDescent="0.2">
      <c r="I28" s="27" t="s">
        <v>48</v>
      </c>
    </row>
    <row r="29" spans="1:46" x14ac:dyDescent="0.2">
      <c r="I29" s="27" t="s">
        <v>49</v>
      </c>
    </row>
    <row r="30" spans="1:46" x14ac:dyDescent="0.2">
      <c r="I30" s="27" t="s">
        <v>50</v>
      </c>
    </row>
    <row r="32" spans="1:46" x14ac:dyDescent="0.2">
      <c r="E32" s="28" t="s">
        <v>17</v>
      </c>
      <c r="F32" s="28">
        <v>8349</v>
      </c>
    </row>
    <row r="33" spans="5:6" x14ac:dyDescent="0.2">
      <c r="E33" s="28" t="s">
        <v>24</v>
      </c>
      <c r="F33" s="28">
        <f ca="1">OFFSET(AL13,MATCH(F32,B13:B16,0)+1,0)</f>
        <v>9</v>
      </c>
    </row>
    <row r="34" spans="5:6" x14ac:dyDescent="0.2">
      <c r="E34" s="28" t="s">
        <v>28</v>
      </c>
      <c r="F34" s="28">
        <f ca="1">OFFSET(AL13,MATCH(F32,B13:B16,0)+2,3)</f>
        <v>37.5</v>
      </c>
    </row>
    <row r="35" spans="5:6" x14ac:dyDescent="0.2">
      <c r="E35" s="28" t="s">
        <v>30</v>
      </c>
      <c r="F35" s="28">
        <f ca="1">OFFSET(AL13,MATCH(F32,B13:B16,0)+2,5)</f>
        <v>32</v>
      </c>
    </row>
  </sheetData>
  <mergeCells count="74">
    <mergeCell ref="A22:A25"/>
    <mergeCell ref="B22:B25"/>
    <mergeCell ref="C22:C25"/>
    <mergeCell ref="D22:D25"/>
    <mergeCell ref="E22:E25"/>
    <mergeCell ref="A18:A21"/>
    <mergeCell ref="B18:B21"/>
    <mergeCell ref="C18:C21"/>
    <mergeCell ref="D18:D21"/>
    <mergeCell ref="E18:E21"/>
    <mergeCell ref="AP3:AQ3"/>
    <mergeCell ref="AS3:AT3"/>
    <mergeCell ref="A4:F4"/>
    <mergeCell ref="G4:S4"/>
    <mergeCell ref="T4:AK4"/>
    <mergeCell ref="AP4:AQ4"/>
    <mergeCell ref="AS4:AT4"/>
    <mergeCell ref="A1:AT1"/>
    <mergeCell ref="A2:F2"/>
    <mergeCell ref="G2:S2"/>
    <mergeCell ref="T2:AK2"/>
    <mergeCell ref="AL2:AN2"/>
    <mergeCell ref="AP2:AT2"/>
    <mergeCell ref="A7:A11"/>
    <mergeCell ref="B7:B11"/>
    <mergeCell ref="C7:C11"/>
    <mergeCell ref="D7:D11"/>
    <mergeCell ref="E7:E11"/>
    <mergeCell ref="F7:F11"/>
    <mergeCell ref="G3:S3"/>
    <mergeCell ref="T3:AK3"/>
    <mergeCell ref="AL3:AN4"/>
    <mergeCell ref="O8:O11"/>
    <mergeCell ref="P8:P11"/>
    <mergeCell ref="Q8:Q11"/>
    <mergeCell ref="R8:R11"/>
    <mergeCell ref="S8:S11"/>
    <mergeCell ref="T8:T11"/>
    <mergeCell ref="G7:AK7"/>
    <mergeCell ref="AL7:AT7"/>
    <mergeCell ref="G8:G11"/>
    <mergeCell ref="H8:H11"/>
    <mergeCell ref="I8:I11"/>
    <mergeCell ref="J8:J11"/>
    <mergeCell ref="AD8:AD11"/>
    <mergeCell ref="AE8:AE11"/>
    <mergeCell ref="AF8:AF11"/>
    <mergeCell ref="K8:K11"/>
    <mergeCell ref="L8:L11"/>
    <mergeCell ref="M8:M11"/>
    <mergeCell ref="N8:N11"/>
    <mergeCell ref="AA8:AA11"/>
    <mergeCell ref="U8:U11"/>
    <mergeCell ref="V8:V11"/>
    <mergeCell ref="W8:W11"/>
    <mergeCell ref="X8:X11"/>
    <mergeCell ref="Y8:Y11"/>
    <mergeCell ref="Z8:Z11"/>
    <mergeCell ref="AL8:AT8"/>
    <mergeCell ref="AL9:AL11"/>
    <mergeCell ref="AM9:AM10"/>
    <mergeCell ref="AN9:AT9"/>
    <mergeCell ref="A13:A16"/>
    <mergeCell ref="B13:B16"/>
    <mergeCell ref="C13:C16"/>
    <mergeCell ref="D13:D16"/>
    <mergeCell ref="E13:E16"/>
    <mergeCell ref="AG8:AG11"/>
    <mergeCell ref="AH8:AH11"/>
    <mergeCell ref="AI8:AI11"/>
    <mergeCell ref="AJ8:AJ11"/>
    <mergeCell ref="AK8:AK11"/>
    <mergeCell ref="AB8:AB11"/>
    <mergeCell ref="AC8:A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"Суха Балка" ш."Юбилейная"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Книга замера</dc:title>
  <dc:creator>Исаев Руслан Александрович</dc:creator>
  <cp:lastModifiedBy>Данник Алексей Владимирович</cp:lastModifiedBy>
  <cp:lastPrinted>2014-06-02T10:42:56Z</cp:lastPrinted>
  <dcterms:created xsi:type="dcterms:W3CDTF">2000-01-20T11:24:16Z</dcterms:created>
  <dcterms:modified xsi:type="dcterms:W3CDTF">2014-06-25T03:06:27Z</dcterms:modified>
  <cp:category>u_norm</cp:category>
</cp:coreProperties>
</file>