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Лист1!$A$1:$G$41</definedName>
  </definedNames>
  <calcPr calcId="145621"/>
</workbook>
</file>

<file path=xl/calcChain.xml><?xml version="1.0" encoding="utf-8"?>
<calcChain xmlns="http://schemas.openxmlformats.org/spreadsheetml/2006/main">
  <c r="D75" i="1" l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E49" i="1"/>
  <c r="D49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50" i="1"/>
  <c r="C51" i="1"/>
  <c r="C52" i="1"/>
  <c r="C53" i="1"/>
  <c r="C54" i="1"/>
  <c r="C55" i="1"/>
  <c r="C49" i="1"/>
</calcChain>
</file>

<file path=xl/sharedStrings.xml><?xml version="1.0" encoding="utf-8"?>
<sst xmlns="http://schemas.openxmlformats.org/spreadsheetml/2006/main" count="53" uniqueCount="21">
  <si>
    <t>Организация</t>
  </si>
  <si>
    <t>Дата поставки</t>
  </si>
  <si>
    <t>Сумма</t>
  </si>
  <si>
    <t>Дата возрата документа</t>
  </si>
  <si>
    <t>Дата перевыставления</t>
  </si>
  <si>
    <t>ООО ЛОГО</t>
  </si>
  <si>
    <t>ОАО МАГистр-М</t>
  </si>
  <si>
    <t>ЗАО ТРОН</t>
  </si>
  <si>
    <t>ООО Тополь</t>
  </si>
  <si>
    <t>ООО Бани</t>
  </si>
  <si>
    <t>ООО Магия-М-М</t>
  </si>
  <si>
    <t>ЗАО Интервест</t>
  </si>
  <si>
    <t>ОАО ММК</t>
  </si>
  <si>
    <t>ОАО МЕТИЗ-Сервис</t>
  </si>
  <si>
    <t>ООО Крон</t>
  </si>
  <si>
    <t>ЗАО Метрополь</t>
  </si>
  <si>
    <t>ООО Квест</t>
  </si>
  <si>
    <t>Сумма на дату поставки</t>
  </si>
  <si>
    <t>Сумма на дату возрата</t>
  </si>
  <si>
    <t>Сумма на дату выставления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</si>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</sst>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р.&quot;_-;\-* #,##0.00\ &quot;р.&quot;_-;_-* &quot;-&quot;??\ &quot;р.&quot;_-;_-@_-"/>
    <numFmt numFmtId="43" formatCode="_-* #,##0.00\ _р_._-;\-* #,##0.00\ _р_._-;_-* &quot;-&quot;??\ 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43" fontId="4" fillId="3" borderId="1" xfId="1" applyNumberFormat="1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topLeftCell="A35" workbookViewId="0">
      <selection activeCell="G50" sqref="G50"/>
    </sheetView>
  </sheetViews>
  <sheetFormatPr defaultRowHeight="15" x14ac:dyDescent="0.25"/>
  <cols>
    <col min="1" max="1" width="23.85546875" style="1" customWidth="1"/>
    <col min="2" max="2" width="15.5703125" style="1" customWidth="1"/>
    <col min="3" max="3" width="13.42578125" style="3" customWidth="1"/>
    <col min="4" max="5" width="14" style="1" customWidth="1"/>
    <col min="6" max="6" width="17.28515625" style="1" customWidth="1"/>
    <col min="7" max="7" width="18" style="1" customWidth="1"/>
    <col min="8" max="16384" width="9.140625" style="1"/>
  </cols>
  <sheetData>
    <row r="1" spans="1:10" s="5" customFormat="1" ht="45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2</v>
      </c>
      <c r="F1" s="7" t="s">
        <v>4</v>
      </c>
      <c r="G1" s="7" t="s">
        <v>2</v>
      </c>
      <c r="H1" s="4"/>
      <c r="I1" s="4"/>
      <c r="J1" s="4"/>
    </row>
    <row r="2" spans="1:10" x14ac:dyDescent="0.25">
      <c r="A2" s="9" t="s">
        <v>5</v>
      </c>
      <c r="B2" s="10">
        <v>41640</v>
      </c>
      <c r="C2" s="11">
        <v>20000</v>
      </c>
      <c r="D2" s="10">
        <v>41644</v>
      </c>
      <c r="E2" s="12">
        <v>25663300</v>
      </c>
      <c r="F2" s="10">
        <v>41647</v>
      </c>
      <c r="G2" s="12">
        <v>555</v>
      </c>
      <c r="H2" s="2"/>
      <c r="I2" s="2"/>
      <c r="J2" s="2"/>
    </row>
    <row r="3" spans="1:10" ht="17.25" customHeight="1" x14ac:dyDescent="0.25">
      <c r="A3" s="13" t="s">
        <v>6</v>
      </c>
      <c r="B3" s="14">
        <v>41672</v>
      </c>
      <c r="C3" s="12">
        <v>15300</v>
      </c>
      <c r="D3" s="10">
        <v>41676</v>
      </c>
      <c r="E3" s="12">
        <v>2215</v>
      </c>
      <c r="F3" s="10">
        <v>41679</v>
      </c>
      <c r="G3" s="12">
        <v>54546560</v>
      </c>
    </row>
    <row r="4" spans="1:10" x14ac:dyDescent="0.25">
      <c r="A4" s="13" t="s">
        <v>7</v>
      </c>
      <c r="B4" s="14">
        <v>41700</v>
      </c>
      <c r="C4" s="12">
        <v>215000</v>
      </c>
      <c r="D4" s="10">
        <v>41704</v>
      </c>
      <c r="E4" s="12">
        <v>2220</v>
      </c>
      <c r="F4" s="10">
        <v>41707</v>
      </c>
      <c r="G4" s="12">
        <v>552</v>
      </c>
    </row>
    <row r="5" spans="1:10" x14ac:dyDescent="0.25">
      <c r="A5" s="13" t="s">
        <v>8</v>
      </c>
      <c r="B5" s="14">
        <v>41651</v>
      </c>
      <c r="C5" s="12">
        <v>456223</v>
      </c>
      <c r="D5" s="10">
        <v>41655</v>
      </c>
      <c r="E5" s="12">
        <v>446650</v>
      </c>
      <c r="F5" s="10">
        <v>41658</v>
      </c>
      <c r="G5" s="12">
        <v>8786330</v>
      </c>
    </row>
    <row r="6" spans="1:10" x14ac:dyDescent="0.25">
      <c r="A6" s="13" t="s">
        <v>9</v>
      </c>
      <c r="B6" s="14">
        <v>41694</v>
      </c>
      <c r="C6" s="12">
        <v>46446656</v>
      </c>
      <c r="D6" s="10">
        <v>41698</v>
      </c>
      <c r="E6" s="12">
        <v>555</v>
      </c>
      <c r="F6" s="10">
        <v>41701</v>
      </c>
      <c r="G6" s="12">
        <v>8800</v>
      </c>
    </row>
    <row r="7" spans="1:10" x14ac:dyDescent="0.25">
      <c r="A7" s="13" t="s">
        <v>10</v>
      </c>
      <c r="B7" s="14">
        <v>41644</v>
      </c>
      <c r="C7" s="12">
        <v>45455</v>
      </c>
      <c r="D7" s="10">
        <v>41648</v>
      </c>
      <c r="E7" s="12">
        <v>54546560</v>
      </c>
      <c r="F7" s="10">
        <v>41651</v>
      </c>
      <c r="G7" s="12">
        <v>49726</v>
      </c>
    </row>
    <row r="8" spans="1:10" x14ac:dyDescent="0.25">
      <c r="A8" s="13" t="s">
        <v>11</v>
      </c>
      <c r="B8" s="14">
        <v>41676</v>
      </c>
      <c r="C8" s="12">
        <v>1332</v>
      </c>
      <c r="D8" s="10">
        <v>41680</v>
      </c>
      <c r="E8" s="12">
        <v>552</v>
      </c>
      <c r="F8" s="10">
        <v>41683</v>
      </c>
      <c r="G8" s="12">
        <v>52200</v>
      </c>
    </row>
    <row r="9" spans="1:10" x14ac:dyDescent="0.25">
      <c r="A9" s="13" t="s">
        <v>12</v>
      </c>
      <c r="B9" s="14">
        <v>41709</v>
      </c>
      <c r="C9" s="12">
        <v>5523500</v>
      </c>
      <c r="D9" s="10">
        <v>41713</v>
      </c>
      <c r="E9" s="12">
        <v>8786330</v>
      </c>
      <c r="F9" s="10">
        <v>41716</v>
      </c>
      <c r="G9" s="12">
        <v>53002</v>
      </c>
    </row>
    <row r="10" spans="1:10" x14ac:dyDescent="0.25">
      <c r="A10" s="13" t="s">
        <v>13</v>
      </c>
      <c r="B10" s="14">
        <v>41720</v>
      </c>
      <c r="C10" s="12">
        <v>5500</v>
      </c>
      <c r="D10" s="10">
        <v>41724</v>
      </c>
      <c r="E10" s="12">
        <v>8800</v>
      </c>
      <c r="F10" s="10">
        <v>41727</v>
      </c>
      <c r="G10" s="12">
        <v>5700</v>
      </c>
    </row>
    <row r="11" spans="1:10" x14ac:dyDescent="0.25">
      <c r="A11" s="13" t="s">
        <v>14</v>
      </c>
      <c r="B11" s="14">
        <v>41656</v>
      </c>
      <c r="C11" s="12">
        <v>25663300</v>
      </c>
      <c r="D11" s="10">
        <v>41660</v>
      </c>
      <c r="E11" s="12">
        <v>49726</v>
      </c>
      <c r="F11" s="10">
        <v>41663</v>
      </c>
      <c r="G11" s="12">
        <v>99000</v>
      </c>
    </row>
    <row r="12" spans="1:10" x14ac:dyDescent="0.25">
      <c r="A12" s="13" t="s">
        <v>14</v>
      </c>
      <c r="B12" s="14">
        <v>41688</v>
      </c>
      <c r="C12" s="12">
        <v>2215</v>
      </c>
      <c r="D12" s="10">
        <v>41692</v>
      </c>
      <c r="E12" s="12">
        <v>52200</v>
      </c>
      <c r="F12" s="10">
        <v>41695</v>
      </c>
      <c r="G12" s="12">
        <v>45600</v>
      </c>
    </row>
    <row r="13" spans="1:10" x14ac:dyDescent="0.25">
      <c r="A13" s="13" t="s">
        <v>15</v>
      </c>
      <c r="B13" s="14">
        <v>41692</v>
      </c>
      <c r="C13" s="12">
        <v>2220</v>
      </c>
      <c r="D13" s="10">
        <v>41696</v>
      </c>
      <c r="E13" s="12">
        <v>53002</v>
      </c>
      <c r="F13" s="10">
        <v>41699</v>
      </c>
      <c r="G13" s="12">
        <v>433200</v>
      </c>
    </row>
    <row r="14" spans="1:10" x14ac:dyDescent="0.25">
      <c r="A14" s="13" t="s">
        <v>16</v>
      </c>
      <c r="B14" s="14">
        <v>41699</v>
      </c>
      <c r="C14" s="12">
        <v>446650</v>
      </c>
      <c r="D14" s="10">
        <v>41703</v>
      </c>
      <c r="E14" s="12">
        <v>5700</v>
      </c>
      <c r="F14" s="10">
        <v>41706</v>
      </c>
      <c r="G14" s="12">
        <v>456455</v>
      </c>
    </row>
    <row r="15" spans="1:10" x14ac:dyDescent="0.25">
      <c r="A15" s="13" t="s">
        <v>14</v>
      </c>
      <c r="B15" s="14">
        <v>41646</v>
      </c>
      <c r="C15" s="12">
        <v>555</v>
      </c>
      <c r="D15" s="10">
        <v>41650</v>
      </c>
      <c r="E15" s="12">
        <v>99000</v>
      </c>
      <c r="F15" s="10">
        <v>41653</v>
      </c>
      <c r="G15" s="12">
        <v>5500</v>
      </c>
    </row>
    <row r="16" spans="1:10" x14ac:dyDescent="0.25">
      <c r="A16" s="13" t="s">
        <v>7</v>
      </c>
      <c r="B16" s="14">
        <v>41648</v>
      </c>
      <c r="C16" s="12">
        <v>54546560</v>
      </c>
      <c r="D16" s="10">
        <v>41652</v>
      </c>
      <c r="E16" s="12">
        <v>45600</v>
      </c>
      <c r="F16" s="10">
        <v>41655</v>
      </c>
      <c r="G16" s="12">
        <v>25663300</v>
      </c>
    </row>
    <row r="17" spans="1:7" x14ac:dyDescent="0.25">
      <c r="A17" s="13" t="s">
        <v>11</v>
      </c>
      <c r="B17" s="14">
        <v>41679</v>
      </c>
      <c r="C17" s="12">
        <v>552</v>
      </c>
      <c r="D17" s="10">
        <v>41683</v>
      </c>
      <c r="E17" s="12">
        <v>433200</v>
      </c>
      <c r="F17" s="10">
        <v>41686</v>
      </c>
      <c r="G17" s="12">
        <v>2215</v>
      </c>
    </row>
    <row r="18" spans="1:7" x14ac:dyDescent="0.25">
      <c r="A18" s="13" t="s">
        <v>12</v>
      </c>
      <c r="B18" s="14">
        <v>41715</v>
      </c>
      <c r="C18" s="12">
        <v>8786330</v>
      </c>
      <c r="D18" s="10">
        <v>41719</v>
      </c>
      <c r="E18" s="12">
        <v>456455</v>
      </c>
      <c r="F18" s="10">
        <v>41722</v>
      </c>
      <c r="G18" s="12">
        <v>2220</v>
      </c>
    </row>
    <row r="19" spans="1:7" x14ac:dyDescent="0.25">
      <c r="A19" s="13" t="s">
        <v>13</v>
      </c>
      <c r="B19" s="14">
        <v>41652</v>
      </c>
      <c r="C19" s="12">
        <v>8800</v>
      </c>
      <c r="D19" s="10">
        <v>41656</v>
      </c>
      <c r="E19" s="12">
        <v>5500</v>
      </c>
      <c r="F19" s="10">
        <v>41659</v>
      </c>
      <c r="G19" s="12">
        <v>446650</v>
      </c>
    </row>
    <row r="20" spans="1:7" x14ac:dyDescent="0.25">
      <c r="A20" s="13" t="s">
        <v>14</v>
      </c>
      <c r="B20" s="14">
        <v>41683</v>
      </c>
      <c r="C20" s="12">
        <v>49726</v>
      </c>
      <c r="D20" s="10">
        <v>41687</v>
      </c>
      <c r="E20" s="12">
        <v>6600</v>
      </c>
      <c r="F20" s="10">
        <v>41690</v>
      </c>
      <c r="G20" s="12">
        <v>555</v>
      </c>
    </row>
    <row r="21" spans="1:7" x14ac:dyDescent="0.25">
      <c r="A21" s="13" t="s">
        <v>12</v>
      </c>
      <c r="B21" s="14">
        <v>41699</v>
      </c>
      <c r="C21" s="12">
        <v>52200</v>
      </c>
      <c r="D21" s="10">
        <v>41705</v>
      </c>
      <c r="E21" s="12">
        <v>330022</v>
      </c>
      <c r="F21" s="10">
        <v>41708</v>
      </c>
      <c r="G21" s="12">
        <v>54546560</v>
      </c>
    </row>
    <row r="22" spans="1:7" x14ac:dyDescent="0.25">
      <c r="A22" s="13" t="s">
        <v>13</v>
      </c>
      <c r="B22" s="14">
        <v>41667</v>
      </c>
      <c r="C22" s="12">
        <v>53002</v>
      </c>
      <c r="D22" s="10">
        <v>41673</v>
      </c>
      <c r="E22" s="15">
        <v>111</v>
      </c>
      <c r="F22" s="10">
        <v>41676</v>
      </c>
      <c r="G22" s="12">
        <v>552</v>
      </c>
    </row>
    <row r="23" spans="1:7" x14ac:dyDescent="0.25">
      <c r="A23" s="13" t="s">
        <v>14</v>
      </c>
      <c r="B23" s="14">
        <v>41684</v>
      </c>
      <c r="C23" s="12">
        <v>220022</v>
      </c>
      <c r="D23" s="10">
        <v>41690</v>
      </c>
      <c r="E23" s="15">
        <v>1300</v>
      </c>
      <c r="F23" s="10">
        <v>41690</v>
      </c>
      <c r="G23" s="12">
        <v>8786330</v>
      </c>
    </row>
    <row r="24" spans="1:7" x14ac:dyDescent="0.25">
      <c r="A24" s="13" t="s">
        <v>14</v>
      </c>
      <c r="B24" s="14">
        <v>41715</v>
      </c>
      <c r="C24" s="12">
        <v>5700</v>
      </c>
      <c r="D24" s="10">
        <v>41721</v>
      </c>
      <c r="E24" s="15">
        <v>465540</v>
      </c>
      <c r="F24" s="10">
        <v>41724</v>
      </c>
      <c r="G24" s="12">
        <v>8800</v>
      </c>
    </row>
    <row r="25" spans="1:7" x14ac:dyDescent="0.25">
      <c r="A25" s="13" t="s">
        <v>15</v>
      </c>
      <c r="B25" s="14">
        <v>41694</v>
      </c>
      <c r="C25" s="12">
        <v>99000</v>
      </c>
      <c r="D25" s="10">
        <v>41700</v>
      </c>
      <c r="E25" s="15">
        <v>4541000</v>
      </c>
      <c r="F25" s="10">
        <v>41703</v>
      </c>
      <c r="G25" s="15">
        <v>2200</v>
      </c>
    </row>
    <row r="26" spans="1:7" x14ac:dyDescent="0.25">
      <c r="A26" s="13" t="s">
        <v>16</v>
      </c>
      <c r="B26" s="14">
        <v>41644</v>
      </c>
      <c r="C26" s="12">
        <v>45600</v>
      </c>
      <c r="D26" s="10">
        <v>41650</v>
      </c>
      <c r="E26" s="15">
        <v>445</v>
      </c>
      <c r="F26" s="10">
        <v>41653</v>
      </c>
      <c r="G26" s="15">
        <v>2200</v>
      </c>
    </row>
    <row r="27" spans="1:7" x14ac:dyDescent="0.25">
      <c r="A27" s="13" t="s">
        <v>14</v>
      </c>
      <c r="B27" s="14">
        <v>41676</v>
      </c>
      <c r="C27" s="12">
        <v>433200</v>
      </c>
      <c r="D27" s="10">
        <v>41721</v>
      </c>
      <c r="E27" s="15">
        <v>4552</v>
      </c>
      <c r="F27" s="10">
        <v>41724</v>
      </c>
      <c r="G27" s="15">
        <v>2200</v>
      </c>
    </row>
    <row r="28" spans="1:7" x14ac:dyDescent="0.25">
      <c r="A28" s="9" t="s">
        <v>5</v>
      </c>
      <c r="B28" s="14">
        <v>41709</v>
      </c>
      <c r="C28" s="12">
        <v>456455</v>
      </c>
      <c r="D28" s="10">
        <v>41715</v>
      </c>
      <c r="E28" s="15">
        <v>22233</v>
      </c>
      <c r="F28" s="10">
        <v>41718</v>
      </c>
      <c r="G28" s="15">
        <v>2200</v>
      </c>
    </row>
    <row r="29" spans="1:7" x14ac:dyDescent="0.25">
      <c r="A29" s="13" t="s">
        <v>6</v>
      </c>
      <c r="B29" s="14">
        <v>41720</v>
      </c>
      <c r="C29" s="12">
        <v>5500</v>
      </c>
      <c r="D29" s="10">
        <v>41726</v>
      </c>
      <c r="E29" s="15">
        <v>22500</v>
      </c>
      <c r="F29" s="10">
        <v>41729</v>
      </c>
      <c r="G29" s="15">
        <v>4400</v>
      </c>
    </row>
    <row r="30" spans="1:7" x14ac:dyDescent="0.25">
      <c r="A30" s="13" t="s">
        <v>7</v>
      </c>
      <c r="B30" s="14">
        <v>41656</v>
      </c>
      <c r="C30" s="12">
        <v>6600</v>
      </c>
      <c r="D30" s="10">
        <v>41662</v>
      </c>
      <c r="E30" s="15">
        <v>55500</v>
      </c>
      <c r="F30" s="10">
        <v>41665</v>
      </c>
      <c r="G30" s="15">
        <v>52200</v>
      </c>
    </row>
    <row r="31" spans="1:7" x14ac:dyDescent="0.25">
      <c r="A31" s="13" t="s">
        <v>8</v>
      </c>
      <c r="B31" s="14">
        <v>41688</v>
      </c>
      <c r="C31" s="12">
        <v>330022</v>
      </c>
      <c r="D31" s="10">
        <v>41694</v>
      </c>
      <c r="E31" s="15">
        <v>2200</v>
      </c>
      <c r="F31" s="10">
        <v>41697</v>
      </c>
      <c r="G31" s="15">
        <v>2244</v>
      </c>
    </row>
    <row r="32" spans="1:7" x14ac:dyDescent="0.25">
      <c r="A32" s="13" t="s">
        <v>9</v>
      </c>
      <c r="B32" s="14">
        <v>41692</v>
      </c>
      <c r="C32" s="12">
        <v>88200</v>
      </c>
      <c r="D32" s="10">
        <v>41698</v>
      </c>
      <c r="E32" s="15">
        <v>2200</v>
      </c>
      <c r="F32" s="10">
        <v>41701</v>
      </c>
      <c r="G32" s="15">
        <v>225</v>
      </c>
    </row>
    <row r="33" spans="1:7" x14ac:dyDescent="0.25">
      <c r="A33" s="13" t="s">
        <v>10</v>
      </c>
      <c r="B33" s="14">
        <v>41699</v>
      </c>
      <c r="C33" s="12">
        <v>557400</v>
      </c>
      <c r="D33" s="10">
        <v>41705</v>
      </c>
      <c r="E33" s="15">
        <v>2200</v>
      </c>
      <c r="F33" s="10">
        <v>41708</v>
      </c>
      <c r="G33" s="15">
        <v>225</v>
      </c>
    </row>
    <row r="34" spans="1:7" x14ac:dyDescent="0.25">
      <c r="A34" s="13" t="s">
        <v>13</v>
      </c>
      <c r="B34" s="14">
        <v>41717</v>
      </c>
      <c r="C34" s="12">
        <v>566300</v>
      </c>
      <c r="D34" s="10">
        <v>41723</v>
      </c>
      <c r="E34" s="15">
        <v>2200</v>
      </c>
      <c r="F34" s="10">
        <v>41726</v>
      </c>
      <c r="G34" s="15">
        <v>3320</v>
      </c>
    </row>
    <row r="35" spans="1:7" x14ac:dyDescent="0.25">
      <c r="A35" s="13" t="s">
        <v>14</v>
      </c>
      <c r="B35" s="14">
        <v>41718</v>
      </c>
      <c r="C35" s="12">
        <v>888000</v>
      </c>
      <c r="D35" s="10">
        <v>41721</v>
      </c>
      <c r="E35" s="15">
        <v>4400</v>
      </c>
      <c r="F35" s="10">
        <v>41725</v>
      </c>
      <c r="G35" s="15">
        <v>4552</v>
      </c>
    </row>
    <row r="36" spans="1:7" x14ac:dyDescent="0.25">
      <c r="A36" s="13" t="s">
        <v>14</v>
      </c>
      <c r="B36" s="14">
        <v>41694</v>
      </c>
      <c r="C36" s="12">
        <v>75500</v>
      </c>
      <c r="D36" s="10">
        <v>41700</v>
      </c>
      <c r="E36" s="15">
        <v>52200</v>
      </c>
      <c r="F36" s="10">
        <v>41703</v>
      </c>
      <c r="G36" s="15">
        <v>22233</v>
      </c>
    </row>
    <row r="37" spans="1:7" x14ac:dyDescent="0.25">
      <c r="A37" s="13" t="s">
        <v>15</v>
      </c>
      <c r="B37" s="14">
        <v>41644</v>
      </c>
      <c r="C37" s="12">
        <v>992200</v>
      </c>
      <c r="D37" s="10">
        <v>41650</v>
      </c>
      <c r="E37" s="15">
        <v>2244</v>
      </c>
      <c r="F37" s="10">
        <v>41653</v>
      </c>
      <c r="G37" s="15">
        <v>22500</v>
      </c>
    </row>
    <row r="38" spans="1:7" x14ac:dyDescent="0.25">
      <c r="A38" s="13" t="s">
        <v>16</v>
      </c>
      <c r="B38" s="14">
        <v>41676</v>
      </c>
      <c r="C38" s="12">
        <v>3300</v>
      </c>
      <c r="D38" s="10">
        <v>41682</v>
      </c>
      <c r="E38" s="15">
        <v>225</v>
      </c>
      <c r="F38" s="10">
        <v>41685</v>
      </c>
      <c r="G38" s="15">
        <v>55500</v>
      </c>
    </row>
    <row r="39" spans="1:7" x14ac:dyDescent="0.25">
      <c r="A39" s="13" t="s">
        <v>14</v>
      </c>
      <c r="B39" s="14">
        <v>41683</v>
      </c>
      <c r="C39" s="12">
        <v>3333000</v>
      </c>
      <c r="D39" s="10">
        <v>41687</v>
      </c>
      <c r="E39" s="15">
        <v>225</v>
      </c>
      <c r="F39" s="10">
        <v>41690</v>
      </c>
      <c r="G39" s="15">
        <v>2200</v>
      </c>
    </row>
    <row r="40" spans="1:7" x14ac:dyDescent="0.25">
      <c r="A40" s="9" t="s">
        <v>5</v>
      </c>
      <c r="B40" s="14">
        <v>41720</v>
      </c>
      <c r="C40" s="12">
        <v>6600</v>
      </c>
      <c r="D40" s="10">
        <v>41726</v>
      </c>
      <c r="E40" s="15">
        <v>3320</v>
      </c>
      <c r="F40" s="10">
        <v>41729</v>
      </c>
      <c r="G40" s="15">
        <v>2200</v>
      </c>
    </row>
    <row r="41" spans="1:7" x14ac:dyDescent="0.25">
      <c r="A41" s="13" t="s">
        <v>6</v>
      </c>
      <c r="B41" s="14">
        <v>41656</v>
      </c>
      <c r="C41" s="12">
        <v>55220</v>
      </c>
      <c r="D41" s="10">
        <v>41662</v>
      </c>
      <c r="E41" s="15">
        <v>524</v>
      </c>
      <c r="F41" s="10">
        <v>41665</v>
      </c>
      <c r="G41" s="15">
        <v>1100</v>
      </c>
    </row>
    <row r="42" spans="1:7" x14ac:dyDescent="0.25">
      <c r="D42" s="3"/>
      <c r="E42" s="3"/>
      <c r="F42" s="3"/>
      <c r="G42" s="3"/>
    </row>
    <row r="47" spans="1:7" x14ac:dyDescent="0.25">
      <c r="D47" s="3"/>
      <c r="E47" s="3"/>
    </row>
    <row r="48" spans="1:7" ht="24" x14ac:dyDescent="0.25">
      <c r="A48" s="16" t="s">
        <v>0</v>
      </c>
      <c r="B48" s="16" t="s">
        <v>20</v>
      </c>
      <c r="C48" s="16" t="s">
        <v>17</v>
      </c>
      <c r="D48" s="16" t="s">
        <v>18</v>
      </c>
      <c r="E48" s="16" t="s">
        <v>19</v>
      </c>
    </row>
    <row r="49" spans="1:5" x14ac:dyDescent="0.25">
      <c r="A49" s="17" t="s">
        <v>14</v>
      </c>
      <c r="B49" s="18">
        <v>41640</v>
      </c>
      <c r="C49" s="19">
        <f>SUMPRODUCT(($A$2:$A$41=$A$49)*($B$2:$B$41=B49)*($C$2:$C$41))</f>
        <v>0</v>
      </c>
      <c r="D49" s="19">
        <f>SUMPRODUCT(($A$2:$A$41=$A$49)*($D$2:$D$41=B49)*($E$2:$E$41))</f>
        <v>0</v>
      </c>
      <c r="E49" s="19">
        <f>SUMPRODUCT(($A$2:$A$41=$A$49)*($F$2:$F$41=B49)*($G$2:$G$41))</f>
        <v>0</v>
      </c>
    </row>
    <row r="50" spans="1:5" x14ac:dyDescent="0.25">
      <c r="A50" s="17"/>
      <c r="B50" s="18">
        <v>41641</v>
      </c>
      <c r="C50" s="19">
        <f t="shared" ref="C50:C113" si="0">SUMPRODUCT(($A$2:$A$41=$A$49)*($B$2:$B$41=B50)*($C$2:$C$41))</f>
        <v>0</v>
      </c>
      <c r="D50" s="19">
        <f t="shared" ref="D50:D62" si="1">SUMPRODUCT(($A$2:$A$41=$A$49)*($D$2:$D$41=B50)*($E$2:$E$41))</f>
        <v>0</v>
      </c>
      <c r="E50" s="19">
        <f t="shared" ref="E50:E62" si="2">SUMPRODUCT(($A$2:$A$41=$A$49)*($F$2:$F$41=B50)*($G$2:$G$41))</f>
        <v>0</v>
      </c>
    </row>
    <row r="51" spans="1:5" x14ac:dyDescent="0.25">
      <c r="A51" s="17"/>
      <c r="B51" s="18">
        <v>41642</v>
      </c>
      <c r="C51" s="19">
        <f t="shared" si="0"/>
        <v>0</v>
      </c>
      <c r="D51" s="19">
        <f t="shared" si="1"/>
        <v>0</v>
      </c>
      <c r="E51" s="19">
        <f t="shared" si="2"/>
        <v>0</v>
      </c>
    </row>
    <row r="52" spans="1:5" x14ac:dyDescent="0.25">
      <c r="A52" s="17"/>
      <c r="B52" s="18">
        <v>41643</v>
      </c>
      <c r="C52" s="19">
        <f t="shared" si="0"/>
        <v>0</v>
      </c>
      <c r="D52" s="19">
        <f t="shared" si="1"/>
        <v>0</v>
      </c>
      <c r="E52" s="19">
        <f t="shared" si="2"/>
        <v>0</v>
      </c>
    </row>
    <row r="53" spans="1:5" x14ac:dyDescent="0.25">
      <c r="A53" s="17"/>
      <c r="B53" s="18">
        <v>41644</v>
      </c>
      <c r="C53" s="19">
        <f t="shared" si="0"/>
        <v>0</v>
      </c>
      <c r="D53" s="19">
        <f t="shared" si="1"/>
        <v>0</v>
      </c>
      <c r="E53" s="19">
        <f t="shared" si="2"/>
        <v>0</v>
      </c>
    </row>
    <row r="54" spans="1:5" x14ac:dyDescent="0.25">
      <c r="A54" s="17"/>
      <c r="B54" s="18">
        <v>41645</v>
      </c>
      <c r="C54" s="19">
        <f t="shared" si="0"/>
        <v>0</v>
      </c>
      <c r="D54" s="19">
        <f t="shared" si="1"/>
        <v>0</v>
      </c>
      <c r="E54" s="19">
        <f t="shared" si="2"/>
        <v>0</v>
      </c>
    </row>
    <row r="55" spans="1:5" x14ac:dyDescent="0.25">
      <c r="A55" s="17"/>
      <c r="B55" s="18">
        <v>41646</v>
      </c>
      <c r="C55" s="19">
        <f t="shared" si="0"/>
        <v>555</v>
      </c>
      <c r="D55" s="19">
        <f t="shared" si="1"/>
        <v>0</v>
      </c>
      <c r="E55" s="19">
        <f t="shared" si="2"/>
        <v>0</v>
      </c>
    </row>
    <row r="56" spans="1:5" x14ac:dyDescent="0.25">
      <c r="A56" s="17"/>
      <c r="B56" s="18">
        <v>41647</v>
      </c>
      <c r="C56" s="19">
        <f t="shared" si="0"/>
        <v>0</v>
      </c>
      <c r="D56" s="19">
        <f t="shared" si="1"/>
        <v>0</v>
      </c>
      <c r="E56" s="19">
        <f t="shared" si="2"/>
        <v>0</v>
      </c>
    </row>
    <row r="57" spans="1:5" x14ac:dyDescent="0.25">
      <c r="A57" s="17"/>
      <c r="B57" s="18">
        <v>41648</v>
      </c>
      <c r="C57" s="19">
        <f t="shared" si="0"/>
        <v>0</v>
      </c>
      <c r="D57" s="19">
        <f t="shared" si="1"/>
        <v>0</v>
      </c>
      <c r="E57" s="19">
        <f t="shared" si="2"/>
        <v>0</v>
      </c>
    </row>
    <row r="58" spans="1:5" x14ac:dyDescent="0.25">
      <c r="A58" s="17"/>
      <c r="B58" s="18">
        <v>41649</v>
      </c>
      <c r="C58" s="19">
        <f t="shared" si="0"/>
        <v>0</v>
      </c>
      <c r="D58" s="19">
        <f t="shared" si="1"/>
        <v>0</v>
      </c>
      <c r="E58" s="19">
        <f t="shared" si="2"/>
        <v>0</v>
      </c>
    </row>
    <row r="59" spans="1:5" x14ac:dyDescent="0.25">
      <c r="A59" s="17"/>
      <c r="B59" s="18">
        <v>41650</v>
      </c>
      <c r="C59" s="19">
        <f t="shared" si="0"/>
        <v>0</v>
      </c>
      <c r="D59" s="19">
        <f t="shared" si="1"/>
        <v>99000</v>
      </c>
      <c r="E59" s="19">
        <f t="shared" si="2"/>
        <v>0</v>
      </c>
    </row>
    <row r="60" spans="1:5" x14ac:dyDescent="0.25">
      <c r="A60" s="17"/>
      <c r="B60" s="18">
        <v>41651</v>
      </c>
      <c r="C60" s="19">
        <f t="shared" si="0"/>
        <v>0</v>
      </c>
      <c r="D60" s="19">
        <f t="shared" si="1"/>
        <v>0</v>
      </c>
      <c r="E60" s="19">
        <f t="shared" si="2"/>
        <v>0</v>
      </c>
    </row>
    <row r="61" spans="1:5" x14ac:dyDescent="0.25">
      <c r="A61" s="17"/>
      <c r="B61" s="18">
        <v>41652</v>
      </c>
      <c r="C61" s="19">
        <f t="shared" si="0"/>
        <v>0</v>
      </c>
      <c r="D61" s="19">
        <f t="shared" si="1"/>
        <v>0</v>
      </c>
      <c r="E61" s="19">
        <f t="shared" si="2"/>
        <v>0</v>
      </c>
    </row>
    <row r="62" spans="1:5" x14ac:dyDescent="0.25">
      <c r="A62" s="17"/>
      <c r="B62" s="18">
        <v>41653</v>
      </c>
      <c r="C62" s="19">
        <f t="shared" si="0"/>
        <v>0</v>
      </c>
      <c r="D62" s="19">
        <f t="shared" si="1"/>
        <v>0</v>
      </c>
      <c r="E62" s="19">
        <f t="shared" si="2"/>
        <v>5500</v>
      </c>
    </row>
    <row r="63" spans="1:5" x14ac:dyDescent="0.25">
      <c r="A63" s="17"/>
      <c r="B63" s="18">
        <v>41654</v>
      </c>
      <c r="C63" s="19">
        <f t="shared" si="0"/>
        <v>0</v>
      </c>
      <c r="D63" s="19">
        <f>SUMPRODUCT(($A$2:$A$41=$A$49)*($D$2:$D$41=B63)*($E$2:$E$41))</f>
        <v>0</v>
      </c>
      <c r="E63" s="19">
        <f>SUMPRODUCT(($A$2:$A$41=$A$49)*($F$2:$F$41=B63)*($G$2:$G$41))</f>
        <v>0</v>
      </c>
    </row>
    <row r="64" spans="1:5" x14ac:dyDescent="0.25">
      <c r="A64" s="17"/>
      <c r="B64" s="18">
        <v>41655</v>
      </c>
      <c r="C64" s="19">
        <f t="shared" si="0"/>
        <v>0</v>
      </c>
      <c r="D64" s="19">
        <f t="shared" ref="D64:D89" si="3">SUMPRODUCT(($A$2:$A$41=$A$49)*($D$2:$D$41=B64)*($E$2:$E$41))</f>
        <v>0</v>
      </c>
      <c r="E64" s="19">
        <f t="shared" ref="E64:E89" si="4">SUMPRODUCT(($A$2:$A$41=$A$49)*($F$2:$F$41=B64)*($G$2:$G$41))</f>
        <v>0</v>
      </c>
    </row>
    <row r="65" spans="1:5" x14ac:dyDescent="0.25">
      <c r="A65" s="17"/>
      <c r="B65" s="18">
        <v>41656</v>
      </c>
      <c r="C65" s="19">
        <f t="shared" si="0"/>
        <v>25663300</v>
      </c>
      <c r="D65" s="19">
        <f t="shared" si="3"/>
        <v>0</v>
      </c>
      <c r="E65" s="19">
        <f t="shared" si="4"/>
        <v>0</v>
      </c>
    </row>
    <row r="66" spans="1:5" x14ac:dyDescent="0.25">
      <c r="A66" s="17"/>
      <c r="B66" s="18">
        <v>41657</v>
      </c>
      <c r="C66" s="19">
        <f t="shared" si="0"/>
        <v>0</v>
      </c>
      <c r="D66" s="19">
        <f t="shared" si="3"/>
        <v>0</v>
      </c>
      <c r="E66" s="19">
        <f t="shared" si="4"/>
        <v>0</v>
      </c>
    </row>
    <row r="67" spans="1:5" x14ac:dyDescent="0.25">
      <c r="A67" s="17"/>
      <c r="B67" s="18">
        <v>41658</v>
      </c>
      <c r="C67" s="19">
        <f t="shared" si="0"/>
        <v>0</v>
      </c>
      <c r="D67" s="19">
        <f t="shared" si="3"/>
        <v>0</v>
      </c>
      <c r="E67" s="19">
        <f t="shared" si="4"/>
        <v>0</v>
      </c>
    </row>
    <row r="68" spans="1:5" x14ac:dyDescent="0.25">
      <c r="A68" s="17"/>
      <c r="B68" s="18">
        <v>41659</v>
      </c>
      <c r="C68" s="19">
        <f t="shared" si="0"/>
        <v>0</v>
      </c>
      <c r="D68" s="19">
        <f t="shared" si="3"/>
        <v>0</v>
      </c>
      <c r="E68" s="19">
        <f t="shared" si="4"/>
        <v>0</v>
      </c>
    </row>
    <row r="69" spans="1:5" x14ac:dyDescent="0.25">
      <c r="A69" s="17"/>
      <c r="B69" s="18">
        <v>41660</v>
      </c>
      <c r="C69" s="19">
        <f t="shared" si="0"/>
        <v>0</v>
      </c>
      <c r="D69" s="19">
        <f t="shared" si="3"/>
        <v>49726</v>
      </c>
      <c r="E69" s="19">
        <f t="shared" si="4"/>
        <v>0</v>
      </c>
    </row>
    <row r="70" spans="1:5" x14ac:dyDescent="0.25">
      <c r="A70" s="17"/>
      <c r="B70" s="18">
        <v>41661</v>
      </c>
      <c r="C70" s="19">
        <f t="shared" si="0"/>
        <v>0</v>
      </c>
      <c r="D70" s="19">
        <f t="shared" si="3"/>
        <v>0</v>
      </c>
      <c r="E70" s="19">
        <f t="shared" si="4"/>
        <v>0</v>
      </c>
    </row>
    <row r="71" spans="1:5" x14ac:dyDescent="0.25">
      <c r="A71" s="17"/>
      <c r="B71" s="18">
        <v>41662</v>
      </c>
      <c r="C71" s="19">
        <f t="shared" si="0"/>
        <v>0</v>
      </c>
      <c r="D71" s="19">
        <f t="shared" si="3"/>
        <v>0</v>
      </c>
      <c r="E71" s="19">
        <f t="shared" si="4"/>
        <v>0</v>
      </c>
    </row>
    <row r="72" spans="1:5" x14ac:dyDescent="0.25">
      <c r="A72" s="17"/>
      <c r="B72" s="18">
        <v>41663</v>
      </c>
      <c r="C72" s="19">
        <f t="shared" si="0"/>
        <v>0</v>
      </c>
      <c r="D72" s="19">
        <f t="shared" si="3"/>
        <v>0</v>
      </c>
      <c r="E72" s="19">
        <f t="shared" si="4"/>
        <v>99000</v>
      </c>
    </row>
    <row r="73" spans="1:5" x14ac:dyDescent="0.25">
      <c r="A73" s="17"/>
      <c r="B73" s="18">
        <v>41664</v>
      </c>
      <c r="C73" s="19">
        <f t="shared" si="0"/>
        <v>0</v>
      </c>
      <c r="D73" s="19">
        <f t="shared" si="3"/>
        <v>0</v>
      </c>
      <c r="E73" s="19">
        <f t="shared" si="4"/>
        <v>0</v>
      </c>
    </row>
    <row r="74" spans="1:5" x14ac:dyDescent="0.25">
      <c r="A74" s="17"/>
      <c r="B74" s="18">
        <v>41665</v>
      </c>
      <c r="C74" s="19">
        <f t="shared" si="0"/>
        <v>0</v>
      </c>
      <c r="D74" s="19">
        <f t="shared" si="3"/>
        <v>0</v>
      </c>
      <c r="E74" s="19">
        <f t="shared" si="4"/>
        <v>0</v>
      </c>
    </row>
    <row r="75" spans="1:5" x14ac:dyDescent="0.25">
      <c r="A75" s="17"/>
      <c r="B75" s="18">
        <v>41666</v>
      </c>
      <c r="C75" s="19">
        <f t="shared" si="0"/>
        <v>0</v>
      </c>
      <c r="D75" s="19">
        <f t="shared" si="3"/>
        <v>0</v>
      </c>
      <c r="E75" s="19">
        <f t="shared" si="4"/>
        <v>0</v>
      </c>
    </row>
    <row r="76" spans="1:5" x14ac:dyDescent="0.25">
      <c r="A76" s="17"/>
      <c r="B76" s="18">
        <v>41667</v>
      </c>
      <c r="C76" s="19">
        <f t="shared" si="0"/>
        <v>0</v>
      </c>
      <c r="D76" s="19">
        <f t="shared" si="3"/>
        <v>0</v>
      </c>
      <c r="E76" s="19">
        <f t="shared" si="4"/>
        <v>0</v>
      </c>
    </row>
    <row r="77" spans="1:5" x14ac:dyDescent="0.25">
      <c r="A77" s="17"/>
      <c r="B77" s="18">
        <v>41668</v>
      </c>
      <c r="C77" s="19">
        <f t="shared" si="0"/>
        <v>0</v>
      </c>
      <c r="D77" s="19">
        <f t="shared" si="3"/>
        <v>0</v>
      </c>
      <c r="E77" s="19">
        <f t="shared" si="4"/>
        <v>0</v>
      </c>
    </row>
    <row r="78" spans="1:5" x14ac:dyDescent="0.25">
      <c r="A78" s="17"/>
      <c r="B78" s="18">
        <v>41669</v>
      </c>
      <c r="C78" s="19">
        <f t="shared" si="0"/>
        <v>0</v>
      </c>
      <c r="D78" s="19">
        <f t="shared" si="3"/>
        <v>0</v>
      </c>
      <c r="E78" s="19">
        <f t="shared" si="4"/>
        <v>0</v>
      </c>
    </row>
    <row r="79" spans="1:5" x14ac:dyDescent="0.25">
      <c r="A79" s="17"/>
      <c r="B79" s="18">
        <v>41670</v>
      </c>
      <c r="C79" s="19">
        <f t="shared" si="0"/>
        <v>0</v>
      </c>
      <c r="D79" s="19">
        <f t="shared" si="3"/>
        <v>0</v>
      </c>
      <c r="E79" s="19">
        <f t="shared" si="4"/>
        <v>0</v>
      </c>
    </row>
    <row r="80" spans="1:5" x14ac:dyDescent="0.25">
      <c r="A80" s="17"/>
      <c r="B80" s="18">
        <v>41671</v>
      </c>
      <c r="C80" s="19">
        <f t="shared" si="0"/>
        <v>0</v>
      </c>
      <c r="D80" s="19">
        <f t="shared" si="3"/>
        <v>0</v>
      </c>
      <c r="E80" s="19">
        <f t="shared" si="4"/>
        <v>0</v>
      </c>
    </row>
    <row r="81" spans="1:5" x14ac:dyDescent="0.25">
      <c r="A81" s="17"/>
      <c r="B81" s="18">
        <v>41672</v>
      </c>
      <c r="C81" s="19">
        <f t="shared" si="0"/>
        <v>0</v>
      </c>
      <c r="D81" s="19">
        <f t="shared" si="3"/>
        <v>0</v>
      </c>
      <c r="E81" s="19">
        <f t="shared" si="4"/>
        <v>0</v>
      </c>
    </row>
    <row r="82" spans="1:5" x14ac:dyDescent="0.25">
      <c r="A82" s="17"/>
      <c r="B82" s="18">
        <v>41673</v>
      </c>
      <c r="C82" s="19">
        <f t="shared" si="0"/>
        <v>0</v>
      </c>
      <c r="D82" s="19">
        <f t="shared" si="3"/>
        <v>0</v>
      </c>
      <c r="E82" s="19">
        <f t="shared" si="4"/>
        <v>0</v>
      </c>
    </row>
    <row r="83" spans="1:5" x14ac:dyDescent="0.25">
      <c r="A83" s="17"/>
      <c r="B83" s="18">
        <v>41674</v>
      </c>
      <c r="C83" s="19">
        <f t="shared" si="0"/>
        <v>0</v>
      </c>
      <c r="D83" s="19">
        <f t="shared" si="3"/>
        <v>0</v>
      </c>
      <c r="E83" s="19">
        <f t="shared" si="4"/>
        <v>0</v>
      </c>
    </row>
    <row r="84" spans="1:5" x14ac:dyDescent="0.25">
      <c r="A84" s="17"/>
      <c r="B84" s="18">
        <v>41675</v>
      </c>
      <c r="C84" s="19">
        <f t="shared" si="0"/>
        <v>0</v>
      </c>
      <c r="D84" s="19">
        <f t="shared" si="3"/>
        <v>0</v>
      </c>
      <c r="E84" s="19">
        <f t="shared" si="4"/>
        <v>0</v>
      </c>
    </row>
    <row r="85" spans="1:5" x14ac:dyDescent="0.25">
      <c r="A85" s="17"/>
      <c r="B85" s="18">
        <v>41676</v>
      </c>
      <c r="C85" s="19">
        <f t="shared" si="0"/>
        <v>433200</v>
      </c>
      <c r="D85" s="19">
        <f t="shared" si="3"/>
        <v>0</v>
      </c>
      <c r="E85" s="19">
        <f t="shared" si="4"/>
        <v>0</v>
      </c>
    </row>
    <row r="86" spans="1:5" x14ac:dyDescent="0.25">
      <c r="A86" s="17"/>
      <c r="B86" s="18">
        <v>41677</v>
      </c>
      <c r="C86" s="19">
        <f t="shared" si="0"/>
        <v>0</v>
      </c>
      <c r="D86" s="19">
        <f t="shared" si="3"/>
        <v>0</v>
      </c>
      <c r="E86" s="19">
        <f t="shared" si="4"/>
        <v>0</v>
      </c>
    </row>
    <row r="87" spans="1:5" x14ac:dyDescent="0.25">
      <c r="A87" s="17"/>
      <c r="B87" s="18">
        <v>41678</v>
      </c>
      <c r="C87" s="19">
        <f t="shared" si="0"/>
        <v>0</v>
      </c>
      <c r="D87" s="19">
        <f t="shared" si="3"/>
        <v>0</v>
      </c>
      <c r="E87" s="19">
        <f t="shared" si="4"/>
        <v>0</v>
      </c>
    </row>
    <row r="88" spans="1:5" x14ac:dyDescent="0.25">
      <c r="A88" s="17"/>
      <c r="B88" s="18">
        <v>41679</v>
      </c>
      <c r="C88" s="19">
        <f t="shared" si="0"/>
        <v>0</v>
      </c>
      <c r="D88" s="19">
        <f t="shared" si="3"/>
        <v>0</v>
      </c>
      <c r="E88" s="19">
        <f t="shared" si="4"/>
        <v>0</v>
      </c>
    </row>
    <row r="89" spans="1:5" x14ac:dyDescent="0.25">
      <c r="A89" s="17"/>
      <c r="B89" s="18">
        <v>41680</v>
      </c>
      <c r="C89" s="19">
        <f t="shared" si="0"/>
        <v>0</v>
      </c>
      <c r="D89" s="19">
        <f t="shared" si="3"/>
        <v>0</v>
      </c>
      <c r="E89" s="19">
        <f t="shared" si="4"/>
        <v>0</v>
      </c>
    </row>
    <row r="90" spans="1:5" x14ac:dyDescent="0.25">
      <c r="A90" s="17"/>
      <c r="B90" s="18">
        <v>41681</v>
      </c>
      <c r="C90" s="19">
        <f t="shared" si="0"/>
        <v>0</v>
      </c>
      <c r="D90" s="19">
        <f t="shared" ref="D90:D138" si="5">SUMPRODUCT(($A$2:$A$41=$A$49)*($D$2:$D$41=B90)*($E$2:$E$41))</f>
        <v>0</v>
      </c>
      <c r="E90" s="19">
        <f t="shared" ref="E90:E138" si="6">SUMPRODUCT(($A$2:$A$41=$A$49)*($F$2:$F$41=B90)*($G$2:$G$41))</f>
        <v>0</v>
      </c>
    </row>
    <row r="91" spans="1:5" x14ac:dyDescent="0.25">
      <c r="A91" s="17"/>
      <c r="B91" s="18">
        <v>41682</v>
      </c>
      <c r="C91" s="19">
        <f t="shared" si="0"/>
        <v>0</v>
      </c>
      <c r="D91" s="19">
        <f t="shared" si="5"/>
        <v>0</v>
      </c>
      <c r="E91" s="19">
        <f t="shared" si="6"/>
        <v>0</v>
      </c>
    </row>
    <row r="92" spans="1:5" x14ac:dyDescent="0.25">
      <c r="A92" s="17"/>
      <c r="B92" s="18">
        <v>41683</v>
      </c>
      <c r="C92" s="19">
        <f t="shared" si="0"/>
        <v>3382726</v>
      </c>
      <c r="D92" s="19">
        <f t="shared" si="5"/>
        <v>0</v>
      </c>
      <c r="E92" s="19">
        <f t="shared" si="6"/>
        <v>0</v>
      </c>
    </row>
    <row r="93" spans="1:5" x14ac:dyDescent="0.25">
      <c r="A93" s="17"/>
      <c r="B93" s="18">
        <v>41684</v>
      </c>
      <c r="C93" s="19">
        <f t="shared" si="0"/>
        <v>220022</v>
      </c>
      <c r="D93" s="19">
        <f t="shared" si="5"/>
        <v>0</v>
      </c>
      <c r="E93" s="19">
        <f t="shared" si="6"/>
        <v>0</v>
      </c>
    </row>
    <row r="94" spans="1:5" x14ac:dyDescent="0.25">
      <c r="A94" s="17"/>
      <c r="B94" s="18">
        <v>41685</v>
      </c>
      <c r="C94" s="19">
        <f t="shared" si="0"/>
        <v>0</v>
      </c>
      <c r="D94" s="19">
        <f t="shared" si="5"/>
        <v>0</v>
      </c>
      <c r="E94" s="19">
        <f t="shared" si="6"/>
        <v>0</v>
      </c>
    </row>
    <row r="95" spans="1:5" x14ac:dyDescent="0.25">
      <c r="A95" s="17"/>
      <c r="B95" s="18">
        <v>41686</v>
      </c>
      <c r="C95" s="19">
        <f t="shared" si="0"/>
        <v>0</v>
      </c>
      <c r="D95" s="19">
        <f t="shared" si="5"/>
        <v>0</v>
      </c>
      <c r="E95" s="19">
        <f t="shared" si="6"/>
        <v>0</v>
      </c>
    </row>
    <row r="96" spans="1:5" x14ac:dyDescent="0.25">
      <c r="A96" s="17"/>
      <c r="B96" s="18">
        <v>41687</v>
      </c>
      <c r="C96" s="19">
        <f t="shared" si="0"/>
        <v>0</v>
      </c>
      <c r="D96" s="19">
        <f t="shared" si="5"/>
        <v>6825</v>
      </c>
      <c r="E96" s="19">
        <f t="shared" si="6"/>
        <v>0</v>
      </c>
    </row>
    <row r="97" spans="1:5" x14ac:dyDescent="0.25">
      <c r="A97" s="17"/>
      <c r="B97" s="18">
        <v>41688</v>
      </c>
      <c r="C97" s="19">
        <f t="shared" si="0"/>
        <v>2215</v>
      </c>
      <c r="D97" s="19">
        <f t="shared" si="5"/>
        <v>0</v>
      </c>
      <c r="E97" s="19">
        <f t="shared" si="6"/>
        <v>0</v>
      </c>
    </row>
    <row r="98" spans="1:5" x14ac:dyDescent="0.25">
      <c r="A98" s="17"/>
      <c r="B98" s="18">
        <v>41689</v>
      </c>
      <c r="C98" s="19">
        <f t="shared" si="0"/>
        <v>0</v>
      </c>
      <c r="D98" s="19">
        <f t="shared" si="5"/>
        <v>0</v>
      </c>
      <c r="E98" s="19">
        <f t="shared" si="6"/>
        <v>0</v>
      </c>
    </row>
    <row r="99" spans="1:5" x14ac:dyDescent="0.25">
      <c r="A99" s="17"/>
      <c r="B99" s="18">
        <v>41690</v>
      </c>
      <c r="C99" s="19">
        <f t="shared" si="0"/>
        <v>0</v>
      </c>
      <c r="D99" s="19">
        <f t="shared" si="5"/>
        <v>1300</v>
      </c>
      <c r="E99" s="19">
        <f t="shared" si="6"/>
        <v>8789085</v>
      </c>
    </row>
    <row r="100" spans="1:5" x14ac:dyDescent="0.25">
      <c r="A100" s="17"/>
      <c r="B100" s="18">
        <v>41691</v>
      </c>
      <c r="C100" s="19">
        <f t="shared" si="0"/>
        <v>0</v>
      </c>
      <c r="D100" s="19">
        <f t="shared" si="5"/>
        <v>0</v>
      </c>
      <c r="E100" s="19">
        <f t="shared" si="6"/>
        <v>0</v>
      </c>
    </row>
    <row r="101" spans="1:5" x14ac:dyDescent="0.25">
      <c r="A101" s="17"/>
      <c r="B101" s="18">
        <v>41692</v>
      </c>
      <c r="C101" s="19">
        <f t="shared" si="0"/>
        <v>0</v>
      </c>
      <c r="D101" s="19">
        <f t="shared" si="5"/>
        <v>52200</v>
      </c>
      <c r="E101" s="19">
        <f t="shared" si="6"/>
        <v>0</v>
      </c>
    </row>
    <row r="102" spans="1:5" x14ac:dyDescent="0.25">
      <c r="A102" s="17"/>
      <c r="B102" s="18">
        <v>41693</v>
      </c>
      <c r="C102" s="19">
        <f t="shared" si="0"/>
        <v>0</v>
      </c>
      <c r="D102" s="19">
        <f t="shared" si="5"/>
        <v>0</v>
      </c>
      <c r="E102" s="19">
        <f t="shared" si="6"/>
        <v>0</v>
      </c>
    </row>
    <row r="103" spans="1:5" x14ac:dyDescent="0.25">
      <c r="A103" s="17"/>
      <c r="B103" s="18">
        <v>41694</v>
      </c>
      <c r="C103" s="19">
        <f t="shared" si="0"/>
        <v>75500</v>
      </c>
      <c r="D103" s="19">
        <f t="shared" si="5"/>
        <v>0</v>
      </c>
      <c r="E103" s="19">
        <f t="shared" si="6"/>
        <v>0</v>
      </c>
    </row>
    <row r="104" spans="1:5" x14ac:dyDescent="0.25">
      <c r="A104" s="17"/>
      <c r="B104" s="18">
        <v>41695</v>
      </c>
      <c r="C104" s="19">
        <f t="shared" si="0"/>
        <v>0</v>
      </c>
      <c r="D104" s="19">
        <f t="shared" si="5"/>
        <v>0</v>
      </c>
      <c r="E104" s="19">
        <f t="shared" si="6"/>
        <v>45600</v>
      </c>
    </row>
    <row r="105" spans="1:5" x14ac:dyDescent="0.25">
      <c r="A105" s="17"/>
      <c r="B105" s="18">
        <v>41696</v>
      </c>
      <c r="C105" s="19">
        <f t="shared" si="0"/>
        <v>0</v>
      </c>
      <c r="D105" s="19">
        <f t="shared" si="5"/>
        <v>0</v>
      </c>
      <c r="E105" s="19">
        <f t="shared" si="6"/>
        <v>0</v>
      </c>
    </row>
    <row r="106" spans="1:5" x14ac:dyDescent="0.25">
      <c r="A106" s="17"/>
      <c r="B106" s="18">
        <v>41697</v>
      </c>
      <c r="C106" s="19">
        <f t="shared" si="0"/>
        <v>0</v>
      </c>
      <c r="D106" s="19">
        <f t="shared" si="5"/>
        <v>0</v>
      </c>
      <c r="E106" s="19">
        <f t="shared" si="6"/>
        <v>0</v>
      </c>
    </row>
    <row r="107" spans="1:5" x14ac:dyDescent="0.25">
      <c r="A107" s="17"/>
      <c r="B107" s="18">
        <v>41698</v>
      </c>
      <c r="C107" s="19">
        <f t="shared" si="0"/>
        <v>0</v>
      </c>
      <c r="D107" s="19">
        <f t="shared" si="5"/>
        <v>0</v>
      </c>
      <c r="E107" s="19">
        <f t="shared" si="6"/>
        <v>0</v>
      </c>
    </row>
    <row r="108" spans="1:5" x14ac:dyDescent="0.25">
      <c r="A108" s="17"/>
      <c r="B108" s="18">
        <v>41699</v>
      </c>
      <c r="C108" s="19">
        <f t="shared" si="0"/>
        <v>0</v>
      </c>
      <c r="D108" s="19">
        <f t="shared" si="5"/>
        <v>0</v>
      </c>
      <c r="E108" s="19">
        <f t="shared" si="6"/>
        <v>0</v>
      </c>
    </row>
    <row r="109" spans="1:5" x14ac:dyDescent="0.25">
      <c r="A109" s="17"/>
      <c r="B109" s="18">
        <v>41700</v>
      </c>
      <c r="C109" s="19">
        <f t="shared" si="0"/>
        <v>0</v>
      </c>
      <c r="D109" s="19">
        <f t="shared" si="5"/>
        <v>52200</v>
      </c>
      <c r="E109" s="19">
        <f t="shared" si="6"/>
        <v>0</v>
      </c>
    </row>
    <row r="110" spans="1:5" x14ac:dyDescent="0.25">
      <c r="A110" s="17"/>
      <c r="B110" s="18">
        <v>41701</v>
      </c>
      <c r="C110" s="19">
        <f t="shared" si="0"/>
        <v>0</v>
      </c>
      <c r="D110" s="19">
        <f t="shared" si="5"/>
        <v>0</v>
      </c>
      <c r="E110" s="19">
        <f t="shared" si="6"/>
        <v>0</v>
      </c>
    </row>
    <row r="111" spans="1:5" x14ac:dyDescent="0.25">
      <c r="A111" s="17"/>
      <c r="B111" s="18">
        <v>41702</v>
      </c>
      <c r="C111" s="19">
        <f t="shared" si="0"/>
        <v>0</v>
      </c>
      <c r="D111" s="19">
        <f t="shared" si="5"/>
        <v>0</v>
      </c>
      <c r="E111" s="19">
        <f t="shared" si="6"/>
        <v>0</v>
      </c>
    </row>
    <row r="112" spans="1:5" x14ac:dyDescent="0.25">
      <c r="A112" s="17"/>
      <c r="B112" s="18">
        <v>41703</v>
      </c>
      <c r="C112" s="19">
        <f t="shared" si="0"/>
        <v>0</v>
      </c>
      <c r="D112" s="19">
        <f t="shared" si="5"/>
        <v>0</v>
      </c>
      <c r="E112" s="19">
        <f t="shared" si="6"/>
        <v>22233</v>
      </c>
    </row>
    <row r="113" spans="1:5" x14ac:dyDescent="0.25">
      <c r="A113" s="17"/>
      <c r="B113" s="18">
        <v>41704</v>
      </c>
      <c r="C113" s="19">
        <f t="shared" si="0"/>
        <v>0</v>
      </c>
      <c r="D113" s="19">
        <f t="shared" si="5"/>
        <v>0</v>
      </c>
      <c r="E113" s="19">
        <f t="shared" si="6"/>
        <v>0</v>
      </c>
    </row>
    <row r="114" spans="1:5" x14ac:dyDescent="0.25">
      <c r="A114" s="17"/>
      <c r="B114" s="18">
        <v>41705</v>
      </c>
      <c r="C114" s="19">
        <f t="shared" ref="C114:C138" si="7">SUMPRODUCT(($A$2:$A$41=$A$49)*($B$2:$B$41=B114)*($C$2:$C$41))</f>
        <v>0</v>
      </c>
      <c r="D114" s="19">
        <f t="shared" si="5"/>
        <v>0</v>
      </c>
      <c r="E114" s="19">
        <f t="shared" si="6"/>
        <v>0</v>
      </c>
    </row>
    <row r="115" spans="1:5" x14ac:dyDescent="0.25">
      <c r="A115" s="17"/>
      <c r="B115" s="18">
        <v>41706</v>
      </c>
      <c r="C115" s="19">
        <f t="shared" si="7"/>
        <v>0</v>
      </c>
      <c r="D115" s="19">
        <f t="shared" si="5"/>
        <v>0</v>
      </c>
      <c r="E115" s="19">
        <f t="shared" si="6"/>
        <v>0</v>
      </c>
    </row>
    <row r="116" spans="1:5" x14ac:dyDescent="0.25">
      <c r="A116" s="17"/>
      <c r="B116" s="18">
        <v>41707</v>
      </c>
      <c r="C116" s="19">
        <f t="shared" si="7"/>
        <v>0</v>
      </c>
      <c r="D116" s="19">
        <f t="shared" si="5"/>
        <v>0</v>
      </c>
      <c r="E116" s="19">
        <f t="shared" si="6"/>
        <v>0</v>
      </c>
    </row>
    <row r="117" spans="1:5" x14ac:dyDescent="0.25">
      <c r="A117" s="17"/>
      <c r="B117" s="18">
        <v>41708</v>
      </c>
      <c r="C117" s="19">
        <f t="shared" si="7"/>
        <v>0</v>
      </c>
      <c r="D117" s="19">
        <f t="shared" si="5"/>
        <v>0</v>
      </c>
      <c r="E117" s="19">
        <f t="shared" si="6"/>
        <v>0</v>
      </c>
    </row>
    <row r="118" spans="1:5" x14ac:dyDescent="0.25">
      <c r="A118" s="17"/>
      <c r="B118" s="18">
        <v>41709</v>
      </c>
      <c r="C118" s="19">
        <f t="shared" si="7"/>
        <v>0</v>
      </c>
      <c r="D118" s="19">
        <f t="shared" si="5"/>
        <v>0</v>
      </c>
      <c r="E118" s="19">
        <f t="shared" si="6"/>
        <v>0</v>
      </c>
    </row>
    <row r="119" spans="1:5" x14ac:dyDescent="0.25">
      <c r="A119" s="17"/>
      <c r="B119" s="18">
        <v>41710</v>
      </c>
      <c r="C119" s="19">
        <f t="shared" si="7"/>
        <v>0</v>
      </c>
      <c r="D119" s="19">
        <f t="shared" si="5"/>
        <v>0</v>
      </c>
      <c r="E119" s="19">
        <f t="shared" si="6"/>
        <v>0</v>
      </c>
    </row>
    <row r="120" spans="1:5" x14ac:dyDescent="0.25">
      <c r="A120" s="17"/>
      <c r="B120" s="18">
        <v>41711</v>
      </c>
      <c r="C120" s="19">
        <f t="shared" si="7"/>
        <v>0</v>
      </c>
      <c r="D120" s="19">
        <f t="shared" si="5"/>
        <v>0</v>
      </c>
      <c r="E120" s="19">
        <f t="shared" si="6"/>
        <v>0</v>
      </c>
    </row>
    <row r="121" spans="1:5" x14ac:dyDescent="0.25">
      <c r="A121" s="17"/>
      <c r="B121" s="18">
        <v>41712</v>
      </c>
      <c r="C121" s="19">
        <f t="shared" si="7"/>
        <v>0</v>
      </c>
      <c r="D121" s="19">
        <f t="shared" si="5"/>
        <v>0</v>
      </c>
      <c r="E121" s="19">
        <f t="shared" si="6"/>
        <v>0</v>
      </c>
    </row>
    <row r="122" spans="1:5" x14ac:dyDescent="0.25">
      <c r="A122" s="17"/>
      <c r="B122" s="18">
        <v>41713</v>
      </c>
      <c r="C122" s="19">
        <f t="shared" si="7"/>
        <v>0</v>
      </c>
      <c r="D122" s="19">
        <f t="shared" si="5"/>
        <v>0</v>
      </c>
      <c r="E122" s="19">
        <f t="shared" si="6"/>
        <v>0</v>
      </c>
    </row>
    <row r="123" spans="1:5" x14ac:dyDescent="0.25">
      <c r="A123" s="17"/>
      <c r="B123" s="18">
        <v>41714</v>
      </c>
      <c r="C123" s="19">
        <f t="shared" si="7"/>
        <v>0</v>
      </c>
      <c r="D123" s="19">
        <f t="shared" si="5"/>
        <v>0</v>
      </c>
      <c r="E123" s="19">
        <f t="shared" si="6"/>
        <v>0</v>
      </c>
    </row>
    <row r="124" spans="1:5" x14ac:dyDescent="0.25">
      <c r="A124" s="17"/>
      <c r="B124" s="18">
        <v>41715</v>
      </c>
      <c r="C124" s="19">
        <f t="shared" si="7"/>
        <v>5700</v>
      </c>
      <c r="D124" s="19">
        <f t="shared" si="5"/>
        <v>0</v>
      </c>
      <c r="E124" s="19">
        <f t="shared" si="6"/>
        <v>0</v>
      </c>
    </row>
    <row r="125" spans="1:5" x14ac:dyDescent="0.25">
      <c r="A125" s="17"/>
      <c r="B125" s="18">
        <v>41716</v>
      </c>
      <c r="C125" s="19">
        <f t="shared" si="7"/>
        <v>0</v>
      </c>
      <c r="D125" s="19">
        <f t="shared" si="5"/>
        <v>0</v>
      </c>
      <c r="E125" s="19">
        <f t="shared" si="6"/>
        <v>0</v>
      </c>
    </row>
    <row r="126" spans="1:5" x14ac:dyDescent="0.25">
      <c r="A126" s="17"/>
      <c r="B126" s="18">
        <v>41717</v>
      </c>
      <c r="C126" s="19">
        <f t="shared" si="7"/>
        <v>0</v>
      </c>
      <c r="D126" s="19">
        <f t="shared" si="5"/>
        <v>0</v>
      </c>
      <c r="E126" s="19">
        <f t="shared" si="6"/>
        <v>0</v>
      </c>
    </row>
    <row r="127" spans="1:5" x14ac:dyDescent="0.25">
      <c r="A127" s="17"/>
      <c r="B127" s="18">
        <v>41718</v>
      </c>
      <c r="C127" s="19">
        <f t="shared" si="7"/>
        <v>888000</v>
      </c>
      <c r="D127" s="19">
        <f t="shared" si="5"/>
        <v>0</v>
      </c>
      <c r="E127" s="19">
        <f t="shared" si="6"/>
        <v>0</v>
      </c>
    </row>
    <row r="128" spans="1:5" x14ac:dyDescent="0.25">
      <c r="A128" s="17"/>
      <c r="B128" s="18">
        <v>41719</v>
      </c>
      <c r="C128" s="19">
        <f t="shared" si="7"/>
        <v>0</v>
      </c>
      <c r="D128" s="19">
        <f t="shared" si="5"/>
        <v>0</v>
      </c>
      <c r="E128" s="19">
        <f t="shared" si="6"/>
        <v>0</v>
      </c>
    </row>
    <row r="129" spans="1:5" x14ac:dyDescent="0.25">
      <c r="A129" s="17"/>
      <c r="B129" s="18">
        <v>41720</v>
      </c>
      <c r="C129" s="19">
        <f t="shared" si="7"/>
        <v>0</v>
      </c>
      <c r="D129" s="19">
        <f t="shared" si="5"/>
        <v>0</v>
      </c>
      <c r="E129" s="19">
        <f t="shared" si="6"/>
        <v>0</v>
      </c>
    </row>
    <row r="130" spans="1:5" x14ac:dyDescent="0.25">
      <c r="A130" s="17"/>
      <c r="B130" s="18">
        <v>41721</v>
      </c>
      <c r="C130" s="19">
        <f t="shared" si="7"/>
        <v>0</v>
      </c>
      <c r="D130" s="19">
        <f t="shared" si="5"/>
        <v>474492</v>
      </c>
      <c r="E130" s="19">
        <f t="shared" si="6"/>
        <v>0</v>
      </c>
    </row>
    <row r="131" spans="1:5" x14ac:dyDescent="0.25">
      <c r="A131" s="17"/>
      <c r="B131" s="18">
        <v>41722</v>
      </c>
      <c r="C131" s="19">
        <f t="shared" si="7"/>
        <v>0</v>
      </c>
      <c r="D131" s="19">
        <f t="shared" si="5"/>
        <v>0</v>
      </c>
      <c r="E131" s="19">
        <f t="shared" si="6"/>
        <v>0</v>
      </c>
    </row>
    <row r="132" spans="1:5" x14ac:dyDescent="0.25">
      <c r="A132" s="17"/>
      <c r="B132" s="18">
        <v>41723</v>
      </c>
      <c r="C132" s="19">
        <f t="shared" si="7"/>
        <v>0</v>
      </c>
      <c r="D132" s="19">
        <f t="shared" si="5"/>
        <v>0</v>
      </c>
      <c r="E132" s="19">
        <f t="shared" si="6"/>
        <v>0</v>
      </c>
    </row>
    <row r="133" spans="1:5" x14ac:dyDescent="0.25">
      <c r="A133" s="17"/>
      <c r="B133" s="18">
        <v>41724</v>
      </c>
      <c r="C133" s="19">
        <f t="shared" si="7"/>
        <v>0</v>
      </c>
      <c r="D133" s="19">
        <f t="shared" si="5"/>
        <v>0</v>
      </c>
      <c r="E133" s="19">
        <f t="shared" si="6"/>
        <v>11000</v>
      </c>
    </row>
    <row r="134" spans="1:5" x14ac:dyDescent="0.25">
      <c r="A134" s="17"/>
      <c r="B134" s="18">
        <v>41725</v>
      </c>
      <c r="C134" s="19">
        <f t="shared" si="7"/>
        <v>0</v>
      </c>
      <c r="D134" s="19">
        <f t="shared" si="5"/>
        <v>0</v>
      </c>
      <c r="E134" s="19">
        <f t="shared" si="6"/>
        <v>4552</v>
      </c>
    </row>
    <row r="135" spans="1:5" x14ac:dyDescent="0.25">
      <c r="A135" s="17"/>
      <c r="B135" s="18">
        <v>41726</v>
      </c>
      <c r="C135" s="19">
        <f t="shared" si="7"/>
        <v>0</v>
      </c>
      <c r="D135" s="19">
        <f t="shared" si="5"/>
        <v>0</v>
      </c>
      <c r="E135" s="19">
        <f t="shared" si="6"/>
        <v>0</v>
      </c>
    </row>
    <row r="136" spans="1:5" x14ac:dyDescent="0.25">
      <c r="A136" s="17"/>
      <c r="B136" s="18">
        <v>41727</v>
      </c>
      <c r="C136" s="19">
        <f t="shared" si="7"/>
        <v>0</v>
      </c>
      <c r="D136" s="19">
        <f t="shared" si="5"/>
        <v>0</v>
      </c>
      <c r="E136" s="19">
        <f t="shared" si="6"/>
        <v>0</v>
      </c>
    </row>
    <row r="137" spans="1:5" x14ac:dyDescent="0.25">
      <c r="A137" s="17"/>
      <c r="B137" s="18">
        <v>41728</v>
      </c>
      <c r="C137" s="19">
        <f t="shared" si="7"/>
        <v>0</v>
      </c>
      <c r="D137" s="19">
        <f t="shared" si="5"/>
        <v>0</v>
      </c>
      <c r="E137" s="19">
        <f t="shared" si="6"/>
        <v>0</v>
      </c>
    </row>
    <row r="138" spans="1:5" x14ac:dyDescent="0.25">
      <c r="A138" s="17"/>
      <c r="B138" s="18">
        <v>41729</v>
      </c>
      <c r="C138" s="19">
        <f t="shared" si="7"/>
        <v>0</v>
      </c>
      <c r="D138" s="19">
        <f t="shared" si="5"/>
        <v>0</v>
      </c>
      <c r="E138" s="19">
        <f t="shared" si="6"/>
        <v>0</v>
      </c>
    </row>
    <row r="139" spans="1:5" x14ac:dyDescent="0.25">
      <c r="E139" s="6"/>
    </row>
    <row r="140" spans="1:5" x14ac:dyDescent="0.25">
      <c r="E140" s="6"/>
    </row>
  </sheetData>
  <autoFilter ref="A1:G4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2014-06-20T11:37:03Z</dcterms:modified>
</cp:coreProperties>
</file>