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56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O121" i="1" l="1"/>
  <c r="M121" i="1"/>
  <c r="N121" i="1" s="1"/>
  <c r="F121" i="1"/>
  <c r="E121" i="1"/>
  <c r="O120" i="1"/>
  <c r="M120" i="1"/>
  <c r="N120" i="1" s="1"/>
  <c r="F120" i="1"/>
  <c r="E120" i="1"/>
  <c r="O119" i="1"/>
  <c r="M119" i="1"/>
  <c r="N119" i="1" s="1"/>
  <c r="E119" i="1"/>
  <c r="F119" i="1" s="1"/>
  <c r="O118" i="1"/>
  <c r="M118" i="1"/>
  <c r="N118" i="1" s="1"/>
  <c r="F118" i="1"/>
  <c r="E118" i="1"/>
  <c r="O117" i="1"/>
  <c r="M117" i="1"/>
  <c r="N117" i="1" s="1"/>
  <c r="F117" i="1"/>
  <c r="E117" i="1"/>
  <c r="O116" i="1"/>
  <c r="M116" i="1"/>
  <c r="N116" i="1" s="1"/>
  <c r="F116" i="1"/>
  <c r="E116" i="1"/>
  <c r="O115" i="1"/>
  <c r="M115" i="1"/>
  <c r="N115" i="1" s="1"/>
  <c r="F115" i="1"/>
  <c r="E115" i="1"/>
  <c r="O114" i="1"/>
  <c r="M114" i="1"/>
  <c r="N114" i="1" s="1"/>
  <c r="F114" i="1"/>
  <c r="E114" i="1"/>
  <c r="O113" i="1"/>
  <c r="M113" i="1"/>
  <c r="N113" i="1" s="1"/>
  <c r="E113" i="1"/>
  <c r="F113" i="1" s="1"/>
  <c r="O112" i="1"/>
  <c r="M112" i="1"/>
  <c r="N112" i="1" s="1"/>
  <c r="E112" i="1"/>
  <c r="F112" i="1" s="1"/>
  <c r="O111" i="1"/>
  <c r="M111" i="1"/>
  <c r="N111" i="1" s="1"/>
  <c r="E111" i="1"/>
  <c r="F111" i="1" s="1"/>
  <c r="O110" i="1"/>
  <c r="M110" i="1"/>
  <c r="N110" i="1" s="1"/>
  <c r="E110" i="1"/>
  <c r="F110" i="1" s="1"/>
  <c r="O109" i="1"/>
  <c r="M109" i="1"/>
  <c r="N109" i="1" s="1"/>
  <c r="E109" i="1"/>
  <c r="F109" i="1" s="1"/>
  <c r="O108" i="1"/>
  <c r="M108" i="1"/>
  <c r="N108" i="1" s="1"/>
  <c r="E108" i="1"/>
  <c r="F108" i="1" s="1"/>
  <c r="O107" i="1"/>
  <c r="M107" i="1"/>
  <c r="N107" i="1" s="1"/>
  <c r="E107" i="1"/>
  <c r="F107" i="1" s="1"/>
  <c r="O106" i="1"/>
  <c r="M106" i="1"/>
  <c r="N106" i="1" s="1"/>
  <c r="E106" i="1"/>
  <c r="F106" i="1" s="1"/>
  <c r="O105" i="1"/>
  <c r="M105" i="1"/>
  <c r="N105" i="1" s="1"/>
  <c r="E105" i="1"/>
  <c r="F105" i="1" s="1"/>
  <c r="O104" i="1"/>
  <c r="M104" i="1"/>
  <c r="N104" i="1" s="1"/>
  <c r="E104" i="1"/>
  <c r="F104" i="1" s="1"/>
  <c r="O103" i="1"/>
  <c r="M103" i="1"/>
  <c r="N103" i="1" s="1"/>
  <c r="E103" i="1"/>
  <c r="F103" i="1" s="1"/>
  <c r="O102" i="1"/>
  <c r="M102" i="1"/>
  <c r="N102" i="1" s="1"/>
  <c r="E102" i="1"/>
  <c r="F102" i="1" s="1"/>
  <c r="O101" i="1"/>
  <c r="M101" i="1"/>
  <c r="N101" i="1" s="1"/>
  <c r="E101" i="1"/>
  <c r="F101" i="1" s="1"/>
  <c r="O100" i="1"/>
  <c r="M100" i="1"/>
  <c r="N100" i="1" s="1"/>
  <c r="E100" i="1"/>
  <c r="F100" i="1" s="1"/>
  <c r="O99" i="1"/>
  <c r="M99" i="1"/>
  <c r="N99" i="1" s="1"/>
  <c r="E99" i="1"/>
  <c r="F99" i="1" s="1"/>
  <c r="O98" i="1"/>
  <c r="M98" i="1"/>
  <c r="N98" i="1" s="1"/>
  <c r="E98" i="1"/>
  <c r="F98" i="1" s="1"/>
  <c r="O97" i="1"/>
  <c r="M97" i="1"/>
  <c r="N97" i="1" s="1"/>
  <c r="E97" i="1"/>
  <c r="F97" i="1" s="1"/>
  <c r="O96" i="1"/>
  <c r="M96" i="1"/>
  <c r="N96" i="1" s="1"/>
  <c r="E96" i="1"/>
  <c r="F96" i="1" s="1"/>
  <c r="O95" i="1"/>
  <c r="M95" i="1"/>
  <c r="N95" i="1" s="1"/>
  <c r="E95" i="1"/>
  <c r="F95" i="1" s="1"/>
  <c r="O94" i="1"/>
  <c r="M94" i="1"/>
  <c r="N94" i="1" s="1"/>
  <c r="E94" i="1"/>
  <c r="F94" i="1" s="1"/>
  <c r="O93" i="1"/>
  <c r="M93" i="1"/>
  <c r="N93" i="1" s="1"/>
  <c r="E93" i="1"/>
  <c r="F93" i="1" s="1"/>
  <c r="O92" i="1"/>
  <c r="M92" i="1"/>
  <c r="N92" i="1" s="1"/>
  <c r="E92" i="1"/>
  <c r="F92" i="1" s="1"/>
  <c r="O91" i="1"/>
  <c r="M91" i="1"/>
  <c r="N91" i="1" s="1"/>
  <c r="E91" i="1"/>
  <c r="F91" i="1" s="1"/>
  <c r="O90" i="1"/>
  <c r="M90" i="1"/>
  <c r="N90" i="1" s="1"/>
  <c r="E90" i="1"/>
  <c r="F90" i="1" s="1"/>
  <c r="O89" i="1"/>
  <c r="M89" i="1"/>
  <c r="N89" i="1" s="1"/>
  <c r="E89" i="1"/>
  <c r="F89" i="1" s="1"/>
  <c r="O88" i="1"/>
  <c r="M88" i="1"/>
  <c r="N88" i="1" s="1"/>
  <c r="E88" i="1"/>
  <c r="F88" i="1" s="1"/>
  <c r="O87" i="1"/>
  <c r="M87" i="1"/>
  <c r="N87" i="1" s="1"/>
  <c r="E87" i="1"/>
  <c r="F87" i="1" s="1"/>
  <c r="O86" i="1"/>
  <c r="M86" i="1"/>
  <c r="N86" i="1" s="1"/>
  <c r="E86" i="1"/>
  <c r="F86" i="1" s="1"/>
  <c r="O85" i="1"/>
  <c r="M85" i="1"/>
  <c r="N85" i="1" s="1"/>
  <c r="E85" i="1"/>
  <c r="F85" i="1" s="1"/>
  <c r="O84" i="1"/>
  <c r="M84" i="1"/>
  <c r="N84" i="1" s="1"/>
  <c r="E84" i="1"/>
  <c r="F84" i="1" s="1"/>
  <c r="O83" i="1"/>
  <c r="M83" i="1"/>
  <c r="N83" i="1" s="1"/>
  <c r="E83" i="1"/>
  <c r="F83" i="1" s="1"/>
  <c r="O82" i="1"/>
  <c r="M82" i="1"/>
  <c r="N82" i="1" s="1"/>
  <c r="E82" i="1"/>
  <c r="F82" i="1" s="1"/>
  <c r="O81" i="1"/>
  <c r="M81" i="1"/>
  <c r="N81" i="1" s="1"/>
  <c r="E81" i="1"/>
  <c r="F81" i="1" s="1"/>
  <c r="O80" i="1"/>
  <c r="M80" i="1"/>
  <c r="N80" i="1" s="1"/>
  <c r="E80" i="1"/>
  <c r="F80" i="1" s="1"/>
  <c r="O79" i="1"/>
  <c r="M79" i="1"/>
  <c r="N79" i="1" s="1"/>
  <c r="E79" i="1"/>
  <c r="F79" i="1" s="1"/>
  <c r="O78" i="1"/>
  <c r="M78" i="1"/>
  <c r="N78" i="1" s="1"/>
  <c r="E78" i="1"/>
  <c r="F78" i="1" s="1"/>
  <c r="O77" i="1"/>
  <c r="M77" i="1"/>
  <c r="N77" i="1" s="1"/>
  <c r="F77" i="1"/>
  <c r="E77" i="1"/>
  <c r="O76" i="1"/>
  <c r="M76" i="1"/>
  <c r="N76" i="1" s="1"/>
  <c r="F76" i="1"/>
  <c r="E76" i="1"/>
  <c r="O75" i="1"/>
  <c r="M75" i="1"/>
  <c r="N75" i="1" s="1"/>
  <c r="F75" i="1"/>
  <c r="E75" i="1"/>
  <c r="O74" i="1"/>
  <c r="M74" i="1"/>
  <c r="N74" i="1" s="1"/>
  <c r="F74" i="1"/>
  <c r="E74" i="1"/>
  <c r="O73" i="1"/>
  <c r="M73" i="1"/>
  <c r="N73" i="1" s="1"/>
  <c r="F73" i="1"/>
  <c r="E73" i="1"/>
  <c r="O72" i="1"/>
  <c r="M72" i="1"/>
  <c r="N72" i="1" s="1"/>
  <c r="F72" i="1"/>
  <c r="E72" i="1"/>
  <c r="O71" i="1"/>
  <c r="M71" i="1"/>
  <c r="N71" i="1" s="1"/>
  <c r="F71" i="1"/>
  <c r="E71" i="1"/>
  <c r="O70" i="1"/>
  <c r="M70" i="1"/>
  <c r="N70" i="1" s="1"/>
  <c r="F70" i="1"/>
  <c r="E70" i="1"/>
  <c r="O69" i="1"/>
  <c r="M69" i="1"/>
  <c r="N69" i="1" s="1"/>
  <c r="F69" i="1"/>
  <c r="E69" i="1"/>
  <c r="O68" i="1"/>
  <c r="M68" i="1"/>
  <c r="N68" i="1" s="1"/>
  <c r="F68" i="1"/>
  <c r="E68" i="1"/>
  <c r="O67" i="1"/>
  <c r="M67" i="1"/>
  <c r="N67" i="1" s="1"/>
  <c r="F67" i="1"/>
  <c r="E67" i="1"/>
  <c r="O66" i="1"/>
  <c r="M66" i="1"/>
  <c r="N66" i="1" s="1"/>
  <c r="F66" i="1"/>
  <c r="E66" i="1"/>
  <c r="O65" i="1"/>
  <c r="M65" i="1"/>
  <c r="N65" i="1" s="1"/>
  <c r="F65" i="1"/>
  <c r="E65" i="1"/>
  <c r="O64" i="1"/>
  <c r="M64" i="1"/>
  <c r="N64" i="1" s="1"/>
  <c r="F64" i="1"/>
  <c r="E64" i="1"/>
  <c r="O63" i="1"/>
  <c r="M63" i="1"/>
  <c r="N63" i="1" s="1"/>
  <c r="F63" i="1"/>
  <c r="E63" i="1"/>
  <c r="O62" i="1"/>
  <c r="M62" i="1"/>
  <c r="N62" i="1" s="1"/>
  <c r="F62" i="1"/>
  <c r="E62" i="1"/>
  <c r="O61" i="1"/>
  <c r="M61" i="1"/>
  <c r="N61" i="1" s="1"/>
  <c r="F61" i="1"/>
  <c r="E61" i="1"/>
  <c r="O60" i="1"/>
  <c r="M60" i="1"/>
  <c r="N60" i="1" s="1"/>
  <c r="F60" i="1"/>
  <c r="E60" i="1"/>
  <c r="O59" i="1"/>
  <c r="M59" i="1"/>
  <c r="N59" i="1" s="1"/>
  <c r="F59" i="1"/>
  <c r="E59" i="1"/>
  <c r="O58" i="1"/>
  <c r="M58" i="1"/>
  <c r="N58" i="1" s="1"/>
  <c r="F58" i="1"/>
  <c r="E58" i="1"/>
  <c r="O57" i="1"/>
  <c r="M57" i="1"/>
  <c r="N57" i="1" s="1"/>
  <c r="F57" i="1"/>
  <c r="E57" i="1"/>
  <c r="O56" i="1"/>
  <c r="M56" i="1"/>
  <c r="N56" i="1" s="1"/>
  <c r="F56" i="1"/>
  <c r="E56" i="1"/>
  <c r="O55" i="1"/>
  <c r="M55" i="1"/>
  <c r="N55" i="1" s="1"/>
  <c r="F55" i="1"/>
  <c r="E55" i="1"/>
  <c r="O54" i="1"/>
  <c r="M54" i="1"/>
  <c r="N54" i="1" s="1"/>
  <c r="F54" i="1"/>
  <c r="E54" i="1"/>
  <c r="O53" i="1"/>
  <c r="M53" i="1"/>
  <c r="N53" i="1" s="1"/>
  <c r="F53" i="1"/>
  <c r="E53" i="1"/>
  <c r="O52" i="1"/>
  <c r="M52" i="1"/>
  <c r="N52" i="1" s="1"/>
  <c r="F52" i="1"/>
  <c r="E52" i="1"/>
  <c r="O51" i="1"/>
  <c r="M51" i="1"/>
  <c r="N51" i="1" s="1"/>
  <c r="F51" i="1"/>
  <c r="E51" i="1"/>
  <c r="O50" i="1"/>
  <c r="M50" i="1"/>
  <c r="N50" i="1" s="1"/>
  <c r="F50" i="1"/>
  <c r="E50" i="1"/>
  <c r="O49" i="1"/>
  <c r="M49" i="1"/>
  <c r="N49" i="1" s="1"/>
  <c r="F49" i="1"/>
  <c r="E49" i="1"/>
  <c r="O48" i="1"/>
  <c r="M48" i="1"/>
  <c r="N48" i="1" s="1"/>
  <c r="F48" i="1"/>
  <c r="E48" i="1"/>
  <c r="O47" i="1"/>
  <c r="M47" i="1"/>
  <c r="N47" i="1" s="1"/>
  <c r="F47" i="1"/>
  <c r="E47" i="1"/>
  <c r="O46" i="1"/>
  <c r="M46" i="1"/>
  <c r="N46" i="1" s="1"/>
  <c r="F46" i="1"/>
  <c r="E46" i="1"/>
  <c r="O45" i="1"/>
  <c r="M45" i="1"/>
  <c r="N45" i="1" s="1"/>
  <c r="F45" i="1"/>
  <c r="E45" i="1"/>
  <c r="O44" i="1"/>
  <c r="M44" i="1"/>
  <c r="N44" i="1" s="1"/>
  <c r="F44" i="1"/>
  <c r="E44" i="1"/>
  <c r="O43" i="1"/>
  <c r="M43" i="1"/>
  <c r="N43" i="1" s="1"/>
  <c r="F43" i="1"/>
  <c r="E43" i="1"/>
  <c r="O42" i="1"/>
  <c r="M42" i="1"/>
  <c r="N42" i="1" s="1"/>
  <c r="F42" i="1"/>
  <c r="E42" i="1"/>
  <c r="O41" i="1"/>
  <c r="M41" i="1"/>
  <c r="N41" i="1" s="1"/>
  <c r="F41" i="1"/>
  <c r="E41" i="1"/>
  <c r="O40" i="1"/>
  <c r="M40" i="1"/>
  <c r="N40" i="1" s="1"/>
  <c r="F40" i="1"/>
  <c r="E40" i="1"/>
  <c r="O39" i="1"/>
  <c r="M39" i="1"/>
  <c r="N39" i="1" s="1"/>
  <c r="F39" i="1"/>
  <c r="E39" i="1"/>
  <c r="O38" i="1"/>
  <c r="M38" i="1"/>
  <c r="N38" i="1" s="1"/>
  <c r="F38" i="1"/>
  <c r="E38" i="1"/>
  <c r="O37" i="1"/>
  <c r="M37" i="1"/>
  <c r="N37" i="1" s="1"/>
  <c r="F37" i="1"/>
  <c r="E37" i="1"/>
  <c r="O36" i="1"/>
  <c r="M36" i="1"/>
  <c r="N36" i="1" s="1"/>
  <c r="F36" i="1"/>
  <c r="E36" i="1"/>
  <c r="O35" i="1"/>
  <c r="M35" i="1"/>
  <c r="N35" i="1" s="1"/>
  <c r="F35" i="1"/>
  <c r="E35" i="1"/>
  <c r="O34" i="1"/>
  <c r="M34" i="1"/>
  <c r="N34" i="1" s="1"/>
  <c r="F34" i="1"/>
  <c r="E34" i="1"/>
  <c r="O33" i="1"/>
  <c r="M33" i="1"/>
  <c r="N33" i="1" s="1"/>
  <c r="F33" i="1"/>
  <c r="E33" i="1"/>
  <c r="O32" i="1"/>
  <c r="M32" i="1"/>
  <c r="N32" i="1" s="1"/>
  <c r="F32" i="1"/>
  <c r="E32" i="1"/>
  <c r="O31" i="1"/>
  <c r="M31" i="1"/>
  <c r="N31" i="1" s="1"/>
  <c r="F31" i="1"/>
  <c r="E31" i="1"/>
  <c r="O30" i="1"/>
  <c r="M30" i="1"/>
  <c r="N30" i="1" s="1"/>
  <c r="F30" i="1"/>
  <c r="E30" i="1"/>
  <c r="O29" i="1"/>
  <c r="M29" i="1"/>
  <c r="N29" i="1" s="1"/>
  <c r="F29" i="1"/>
  <c r="E29" i="1"/>
  <c r="O28" i="1"/>
  <c r="M28" i="1"/>
  <c r="N28" i="1" s="1"/>
  <c r="F28" i="1"/>
  <c r="E28" i="1"/>
  <c r="O27" i="1"/>
  <c r="M27" i="1"/>
  <c r="N27" i="1" s="1"/>
  <c r="F27" i="1"/>
  <c r="E27" i="1"/>
  <c r="O26" i="1"/>
  <c r="M26" i="1"/>
  <c r="N26" i="1" s="1"/>
  <c r="F26" i="1"/>
  <c r="E26" i="1"/>
  <c r="O25" i="1"/>
  <c r="M25" i="1"/>
  <c r="N25" i="1" s="1"/>
  <c r="F25" i="1"/>
  <c r="E25" i="1"/>
  <c r="O24" i="1"/>
  <c r="M24" i="1"/>
  <c r="N24" i="1" s="1"/>
  <c r="F24" i="1"/>
  <c r="E24" i="1"/>
  <c r="O23" i="1"/>
  <c r="M23" i="1"/>
  <c r="N23" i="1" s="1"/>
  <c r="F23" i="1"/>
  <c r="E23" i="1"/>
  <c r="O22" i="1"/>
  <c r="M22" i="1"/>
  <c r="N22" i="1" s="1"/>
  <c r="F22" i="1"/>
  <c r="E22" i="1"/>
  <c r="O21" i="1"/>
  <c r="M21" i="1"/>
  <c r="N21" i="1" s="1"/>
  <c r="F21" i="1"/>
  <c r="E21" i="1"/>
  <c r="O20" i="1"/>
  <c r="M20" i="1"/>
  <c r="N20" i="1" s="1"/>
  <c r="F20" i="1"/>
  <c r="E20" i="1"/>
  <c r="O19" i="1"/>
  <c r="M19" i="1"/>
  <c r="N19" i="1" s="1"/>
  <c r="F19" i="1"/>
  <c r="E19" i="1"/>
  <c r="O18" i="1"/>
  <c r="M18" i="1"/>
  <c r="N18" i="1" s="1"/>
  <c r="F18" i="1"/>
  <c r="E18" i="1"/>
  <c r="O17" i="1"/>
  <c r="M17" i="1"/>
  <c r="N17" i="1" s="1"/>
  <c r="F17" i="1"/>
  <c r="E17" i="1"/>
  <c r="O16" i="1"/>
  <c r="M16" i="1"/>
  <c r="N16" i="1" s="1"/>
  <c r="F16" i="1"/>
  <c r="E16" i="1"/>
  <c r="O15" i="1"/>
  <c r="M15" i="1"/>
  <c r="N15" i="1" s="1"/>
  <c r="F15" i="1"/>
  <c r="E15" i="1"/>
  <c r="O14" i="1"/>
  <c r="M14" i="1"/>
  <c r="N14" i="1" s="1"/>
  <c r="F14" i="1"/>
  <c r="E14" i="1"/>
  <c r="O13" i="1"/>
  <c r="M13" i="1"/>
  <c r="N13" i="1" s="1"/>
  <c r="F13" i="1"/>
  <c r="E13" i="1"/>
  <c r="O12" i="1"/>
  <c r="M12" i="1"/>
  <c r="N12" i="1" s="1"/>
  <c r="F12" i="1"/>
  <c r="E12" i="1"/>
  <c r="O11" i="1"/>
  <c r="M11" i="1"/>
  <c r="N11" i="1" s="1"/>
  <c r="F11" i="1"/>
  <c r="E11" i="1"/>
  <c r="O10" i="1"/>
  <c r="M10" i="1"/>
  <c r="N10" i="1" s="1"/>
  <c r="F10" i="1"/>
  <c r="E10" i="1"/>
  <c r="O9" i="1"/>
  <c r="M9" i="1"/>
  <c r="N9" i="1" s="1"/>
  <c r="F9" i="1"/>
  <c r="E9" i="1"/>
  <c r="O8" i="1"/>
  <c r="M8" i="1"/>
  <c r="N8" i="1" s="1"/>
  <c r="F8" i="1"/>
  <c r="E8" i="1"/>
  <c r="O7" i="1"/>
  <c r="M7" i="1"/>
  <c r="N7" i="1" s="1"/>
  <c r="F7" i="1"/>
  <c r="E7" i="1"/>
  <c r="O6" i="1"/>
  <c r="M6" i="1"/>
  <c r="N6" i="1" s="1"/>
  <c r="N122" i="1" s="1"/>
  <c r="O122" i="1" s="1"/>
  <c r="F6" i="1"/>
  <c r="F122" i="1" s="1"/>
  <c r="E6" i="1"/>
</calcChain>
</file>

<file path=xl/sharedStrings.xml><?xml version="1.0" encoding="utf-8"?>
<sst xmlns="http://schemas.openxmlformats.org/spreadsheetml/2006/main" count="517" uniqueCount="137">
  <si>
    <t xml:space="preserve">P 32 e </t>
  </si>
  <si>
    <t>Week</t>
  </si>
  <si>
    <t>22</t>
  </si>
  <si>
    <t>23</t>
  </si>
  <si>
    <t>25</t>
  </si>
  <si>
    <t>Item Number</t>
  </si>
  <si>
    <t xml:space="preserve">Description  </t>
  </si>
  <si>
    <t>Quantity</t>
  </si>
  <si>
    <t>Price</t>
  </si>
  <si>
    <t>Cost</t>
  </si>
  <si>
    <t>Changes</t>
  </si>
  <si>
    <t>CLIP   2F 172 314</t>
  </si>
  <si>
    <t>Met</t>
  </si>
  <si>
    <t>Trim Wire 300 mm</t>
  </si>
  <si>
    <t>Trim Wire 150 mm</t>
  </si>
  <si>
    <t>Trim Wire 240 mm</t>
  </si>
  <si>
    <t>Trim Wire 210 mm</t>
  </si>
  <si>
    <t>MOTOR ASSY-LIFTER LH</t>
  </si>
  <si>
    <t>Fun</t>
  </si>
  <si>
    <t>ASM SLIDE LH INR MAN</t>
  </si>
  <si>
    <t>COVER DVC OTR RH As</t>
  </si>
  <si>
    <t>PL</t>
  </si>
  <si>
    <t>F/C FRM RH MAN As</t>
  </si>
  <si>
    <t>R/B BOARD RH Toneau Cove</t>
  </si>
  <si>
    <t>R/B BOARD LH 4:2:4 w_Hoo</t>
  </si>
  <si>
    <t>1386686-K</t>
  </si>
  <si>
    <t>COVER-RR BACK LOCKRH K</t>
  </si>
  <si>
    <t>1386687-K</t>
  </si>
  <si>
    <t>COVER-RR BACK Lock LH K</t>
  </si>
  <si>
    <t>A/G MODULE RH</t>
  </si>
  <si>
    <t>AB</t>
  </si>
  <si>
    <t>A/G MODULE LH</t>
  </si>
  <si>
    <t>R/B FRM LH 4:2:4 ISO-FIX</t>
  </si>
  <si>
    <t>MOTOR UNIT ASSY RCL</t>
  </si>
  <si>
    <t>SENSOR-FR SEAT OCCUPANT</t>
  </si>
  <si>
    <t>COVER DVC INR RH As POW</t>
  </si>
  <si>
    <t>1404958-K</t>
  </si>
  <si>
    <t>BELT ASSY-TONGUE,RRCTR K</t>
  </si>
  <si>
    <t>ASM SLIDE ASSY RH POW</t>
  </si>
  <si>
    <t>ASM SLIDE ASSY LH POW</t>
  </si>
  <si>
    <t>R/B FRM RH ISO-FIX REINF</t>
  </si>
  <si>
    <t>A/R RID ASSY</t>
  </si>
  <si>
    <t>DVC ASSY RCL LH OTR A/G</t>
  </si>
  <si>
    <t>DVC ASSY RCL LH INR A/G</t>
  </si>
  <si>
    <t>DVC ASSY RCL RH OTR A/G</t>
  </si>
  <si>
    <t>DVC ASSY RCL RH INR A/G</t>
  </si>
  <si>
    <t>ROD CONNECT RCLNG DVC F/</t>
  </si>
  <si>
    <t>1497336-K</t>
  </si>
  <si>
    <t>BELT Buckle-FR SEAT LH K</t>
  </si>
  <si>
    <t>F/C FRM LH POW Dr</t>
  </si>
  <si>
    <t>RCL ASSY-FR SEAT INRRH</t>
  </si>
  <si>
    <t>RCL ASSY-FR SEAT OTRRH</t>
  </si>
  <si>
    <t>R/B LOCK LH</t>
  </si>
  <si>
    <t>F/B FRM MAN RH</t>
  </si>
  <si>
    <t>F/B FRM MAN LH LUMBER</t>
  </si>
  <si>
    <t>F/B FRM POW LH LUMBER</t>
  </si>
  <si>
    <t>F/B FRM POW RH</t>
  </si>
  <si>
    <t>PAD BACK FR SEAT RH</t>
  </si>
  <si>
    <t>Foam</t>
  </si>
  <si>
    <t>PAD BACK FR SEAT LH</t>
  </si>
  <si>
    <t>PAD CUSH FR SEAT CL RH</t>
  </si>
  <si>
    <t>PAD CUSH FR SEAT CL LH</t>
  </si>
  <si>
    <t>Rear back Pad rh 40%</t>
  </si>
  <si>
    <t>R/B PAD LH 4:2</t>
  </si>
  <si>
    <t>RC RH PAD 40%</t>
  </si>
  <si>
    <t>RC LH PAD 60%</t>
  </si>
  <si>
    <t>RC RH PAD 40% Heat</t>
  </si>
  <si>
    <t>RC LH PAD 60% Heat</t>
  </si>
  <si>
    <t>2121296-K</t>
  </si>
  <si>
    <t>RC RH TRIM LE K</t>
  </si>
  <si>
    <t>Trim</t>
  </si>
  <si>
    <t>2121303-K</t>
  </si>
  <si>
    <t>RC LH TRIM LE K</t>
  </si>
  <si>
    <t>2121833-K</t>
  </si>
  <si>
    <t>FC LH TRIM LE K</t>
  </si>
  <si>
    <t>FB AB HR RH CL TRIM</t>
  </si>
  <si>
    <t>FB AB HR RH LE TR-Black</t>
  </si>
  <si>
    <t>FB AB HR RH LE TR-Biege</t>
  </si>
  <si>
    <t>FB AB HR LH CL TRIM</t>
  </si>
  <si>
    <t>FB AB HR LH LE TR-Black</t>
  </si>
  <si>
    <t>FB AB HR LH LE TR-Biege</t>
  </si>
  <si>
    <t>FC RH CL TRIM</t>
  </si>
  <si>
    <t>FC RH Trim 4W LE K</t>
  </si>
  <si>
    <t>FC RH Trim 4W LE K AMP</t>
  </si>
  <si>
    <t>FC RH Trim 4W LE C AMP</t>
  </si>
  <si>
    <t>FC LH CL TRIM</t>
  </si>
  <si>
    <t>FC LH Trim 6W LE K</t>
  </si>
  <si>
    <t>RC RH 40% CL TRIM</t>
  </si>
  <si>
    <t>RC LH 60% CL TRIM</t>
  </si>
  <si>
    <t>RC RH Trim 40% LE K</t>
  </si>
  <si>
    <t>RB RH 40% CL TRIM</t>
  </si>
  <si>
    <t>RB LH 60% CL TRIM</t>
  </si>
  <si>
    <t>RB RH 40% LE K TRIM</t>
  </si>
  <si>
    <t>RB LH 60% LE K TRIM</t>
  </si>
  <si>
    <t>ARMREST CL TRIM</t>
  </si>
  <si>
    <t>2122138-K</t>
  </si>
  <si>
    <t>ARMREST LE K TRIM</t>
  </si>
  <si>
    <t>Trim Wire 960 mm</t>
  </si>
  <si>
    <t>2122642-K</t>
  </si>
  <si>
    <t>HRST RR</t>
  </si>
  <si>
    <t>HR</t>
  </si>
  <si>
    <t>RC LH Trim 60% LE C Heat</t>
  </si>
  <si>
    <t>RC LH Trim 60% LE K Heat</t>
  </si>
  <si>
    <t>RC RH Trim 40% LE K Heat</t>
  </si>
  <si>
    <t>RC RH Trim 40% LE C Heat</t>
  </si>
  <si>
    <t>RB RH 40% LE C TRIM w/h</t>
  </si>
  <si>
    <t>RB RH 40% LE K TRIM w/h</t>
  </si>
  <si>
    <t>RB LH 60% LE C TRIM w/h</t>
  </si>
  <si>
    <t>RB LH 60% LE K TRIM w/h</t>
  </si>
  <si>
    <t>RB RH 40% CL TRIM w/h</t>
  </si>
  <si>
    <t>RB LH 60% CL TRIM w/h</t>
  </si>
  <si>
    <t>RC RH  40% CL TRIM w/h</t>
  </si>
  <si>
    <t>RC LH 60% CL TRIM w/h</t>
  </si>
  <si>
    <t>RR CUSH PAD&amp;FRM ENTR STX</t>
  </si>
  <si>
    <t>RR BACK PAD&amp;FRM STD STX</t>
  </si>
  <si>
    <t>RR BACK PAD&amp;FRM ENTR STX</t>
  </si>
  <si>
    <t>ARMREST PAD&amp;FRM STD STX</t>
  </si>
  <si>
    <t>RC FRM INSERT ASSY NOVNT</t>
  </si>
  <si>
    <t>RB FRM INSERT ASSY</t>
  </si>
  <si>
    <t>RR BACK FRM ENTR</t>
  </si>
  <si>
    <t>FRM ASSY-FR RISER CUSHL</t>
  </si>
  <si>
    <t>2308365-G</t>
  </si>
  <si>
    <t>FB TRIM FULLLTH LH TGL G</t>
  </si>
  <si>
    <t>2308366-G</t>
  </si>
  <si>
    <t>FC TRIM FULLLTH RH TGL G</t>
  </si>
  <si>
    <t>2308367-G</t>
  </si>
  <si>
    <t>FC TRIM FULLLTH LH TGL G</t>
  </si>
  <si>
    <t>2308369-G</t>
  </si>
  <si>
    <t>RC TRIM FULL LTH TGL G</t>
  </si>
  <si>
    <t>ARMREST FRM INSERT ASSY</t>
  </si>
  <si>
    <t>FB RH Trim LE GREY</t>
  </si>
  <si>
    <t>FB LH Trim LE GREY</t>
  </si>
  <si>
    <t>FC RH Trim 4W LE GREYAMP</t>
  </si>
  <si>
    <t>FC LH Trim 6W LE GREY</t>
  </si>
  <si>
    <t>RC LH Trim 60% LE GREY H</t>
  </si>
  <si>
    <t>RB RH Trim 40% LE GREY H</t>
  </si>
  <si>
    <t>RB LH Trim 60% LE GREY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</si>
</sst>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1" xfId="0" applyBorder="1"/>
    <xf numFmtId="49" fontId="0" fillId="0" borderId="1" xfId="0" applyNumberFormat="1" applyBorder="1" applyAlignment="1">
      <alignment horizontal="center"/>
    </xf>
    <xf numFmtId="0" fontId="1" fillId="2" borderId="1" xfId="0" applyFont="1" applyFill="1" applyBorder="1"/>
    <xf numFmtId="0" fontId="0" fillId="0" borderId="1" xfId="0" applyBorder="1" applyAlignment="1">
      <alignment horizontal="left"/>
    </xf>
    <xf numFmtId="0" fontId="0" fillId="0" borderId="1" xfId="0" applyFill="1" applyBorder="1"/>
    <xf numFmtId="0" fontId="0" fillId="0" borderId="1" xfId="0" applyFill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0" fillId="0" borderId="4" xfId="0" applyFill="1" applyBorder="1"/>
  </cellXfs>
  <cellStyles count="1">
    <cellStyle name="Normal" xfId="0" builtinId="0"/>
  </cellStyles>
  <dxfs count="150"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00CC99"/>
        </patternFill>
      </fill>
    </dxf>
    <dxf>
      <fill>
        <patternFill>
          <bgColor rgb="FFFF66FF"/>
        </patternFill>
      </fill>
    </dxf>
    <dxf>
      <fill>
        <patternFill>
          <bgColor rgb="FFFFCC66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00CC99"/>
        </patternFill>
      </fill>
    </dxf>
    <dxf>
      <fill>
        <patternFill>
          <bgColor rgb="FFFF66FF"/>
        </patternFill>
      </fill>
    </dxf>
    <dxf>
      <fill>
        <patternFill>
          <bgColor rgb="FFFFCC66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00CC99"/>
        </patternFill>
      </fill>
    </dxf>
    <dxf>
      <fill>
        <patternFill>
          <bgColor rgb="FFFF66FF"/>
        </patternFill>
      </fill>
    </dxf>
    <dxf>
      <fill>
        <patternFill>
          <bgColor rgb="FFFFCC66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00CC99"/>
        </patternFill>
      </fill>
    </dxf>
    <dxf>
      <fill>
        <patternFill>
          <bgColor rgb="FFFF66FF"/>
        </patternFill>
      </fill>
    </dxf>
    <dxf>
      <fill>
        <patternFill>
          <bgColor rgb="FFFFCC66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00CC99"/>
        </patternFill>
      </fill>
    </dxf>
    <dxf>
      <fill>
        <patternFill>
          <bgColor rgb="FFFF66FF"/>
        </patternFill>
      </fill>
    </dxf>
    <dxf>
      <fill>
        <patternFill>
          <bgColor rgb="FFFFCC66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00CC99"/>
        </patternFill>
      </fill>
    </dxf>
    <dxf>
      <fill>
        <patternFill>
          <bgColor rgb="FFFF66FF"/>
        </patternFill>
      </fill>
    </dxf>
    <dxf>
      <fill>
        <patternFill>
          <bgColor rgb="FFFFCC66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00CC99"/>
        </patternFill>
      </fill>
    </dxf>
    <dxf>
      <fill>
        <patternFill>
          <bgColor rgb="FFFF66FF"/>
        </patternFill>
      </fill>
    </dxf>
    <dxf>
      <fill>
        <patternFill>
          <bgColor rgb="FFFFCC66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00CC99"/>
        </patternFill>
      </fill>
    </dxf>
    <dxf>
      <fill>
        <patternFill>
          <bgColor rgb="FFFF66FF"/>
        </patternFill>
      </fill>
    </dxf>
    <dxf>
      <fill>
        <patternFill>
          <bgColor rgb="FFFFCC66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00CC99"/>
        </patternFill>
      </fill>
    </dxf>
    <dxf>
      <fill>
        <patternFill>
          <bgColor rgb="FFFF66FF"/>
        </patternFill>
      </fill>
    </dxf>
    <dxf>
      <fill>
        <patternFill>
          <bgColor rgb="FFFFCC66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00CC99"/>
        </patternFill>
      </fill>
    </dxf>
    <dxf>
      <fill>
        <patternFill>
          <bgColor rgb="FFFF66FF"/>
        </patternFill>
      </fill>
    </dxf>
    <dxf>
      <fill>
        <patternFill>
          <bgColor rgb="FFFFCC66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00CC99"/>
        </patternFill>
      </fill>
    </dxf>
    <dxf>
      <fill>
        <patternFill>
          <bgColor rgb="FFFF66FF"/>
        </patternFill>
      </fill>
    </dxf>
    <dxf>
      <fill>
        <patternFill>
          <bgColor rgb="FFFFCC66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00CC99"/>
        </patternFill>
      </fill>
    </dxf>
    <dxf>
      <fill>
        <patternFill>
          <bgColor rgb="FFFF66FF"/>
        </patternFill>
      </fill>
    </dxf>
    <dxf>
      <fill>
        <patternFill>
          <bgColor rgb="FFFFCC66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00CC99"/>
        </patternFill>
      </fill>
    </dxf>
    <dxf>
      <fill>
        <patternFill>
          <bgColor rgb="FFFF66FF"/>
        </patternFill>
      </fill>
    </dxf>
    <dxf>
      <fill>
        <patternFill>
          <bgColor rgb="FFFFCC66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00CC99"/>
        </patternFill>
      </fill>
    </dxf>
    <dxf>
      <fill>
        <patternFill>
          <bgColor rgb="FFFF66FF"/>
        </patternFill>
      </fill>
    </dxf>
    <dxf>
      <fill>
        <patternFill>
          <bgColor rgb="FFFFCC66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00CC99"/>
        </patternFill>
      </fill>
    </dxf>
    <dxf>
      <fill>
        <patternFill>
          <bgColor rgb="FFFF66FF"/>
        </patternFill>
      </fill>
    </dxf>
    <dxf>
      <fill>
        <patternFill>
          <bgColor rgb="FFFFCC66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00CC99"/>
        </patternFill>
      </fill>
    </dxf>
    <dxf>
      <fill>
        <patternFill>
          <bgColor rgb="FFFF66FF"/>
        </patternFill>
      </fill>
    </dxf>
    <dxf>
      <fill>
        <patternFill>
          <bgColor rgb="FFFFCC66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00CC99"/>
        </patternFill>
      </fill>
    </dxf>
    <dxf>
      <fill>
        <patternFill>
          <bgColor rgb="FFFF66FF"/>
        </patternFill>
      </fill>
    </dxf>
    <dxf>
      <fill>
        <patternFill>
          <bgColor rgb="FFFFCC66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00CC99"/>
        </patternFill>
      </fill>
    </dxf>
    <dxf>
      <fill>
        <patternFill>
          <bgColor rgb="FFFF66FF"/>
        </patternFill>
      </fill>
    </dxf>
    <dxf>
      <fill>
        <patternFill>
          <bgColor rgb="FFFFCC66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00CC99"/>
        </patternFill>
      </fill>
    </dxf>
    <dxf>
      <fill>
        <patternFill>
          <bgColor rgb="FFFF66FF"/>
        </patternFill>
      </fill>
    </dxf>
    <dxf>
      <fill>
        <patternFill>
          <bgColor rgb="FFFFCC66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00CC99"/>
        </patternFill>
      </fill>
    </dxf>
    <dxf>
      <fill>
        <patternFill>
          <bgColor rgb="FFFF66FF"/>
        </patternFill>
      </fill>
    </dxf>
    <dxf>
      <fill>
        <patternFill>
          <bgColor rgb="FFFFCC66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00CC99"/>
        </patternFill>
      </fill>
    </dxf>
    <dxf>
      <fill>
        <patternFill>
          <bgColor rgb="FFFF66FF"/>
        </patternFill>
      </fill>
    </dxf>
    <dxf>
      <fill>
        <patternFill>
          <bgColor rgb="FFFFCC66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00CC99"/>
        </patternFill>
      </fill>
    </dxf>
    <dxf>
      <fill>
        <patternFill>
          <bgColor rgb="FFFF66FF"/>
        </patternFill>
      </fill>
    </dxf>
    <dxf>
      <fill>
        <patternFill>
          <bgColor rgb="FFFFCC66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00CC99"/>
        </patternFill>
      </fill>
    </dxf>
    <dxf>
      <fill>
        <patternFill>
          <bgColor rgb="FFFF66FF"/>
        </patternFill>
      </fill>
    </dxf>
    <dxf>
      <fill>
        <patternFill>
          <bgColor rgb="FFFFCC66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00CC99"/>
        </patternFill>
      </fill>
    </dxf>
    <dxf>
      <fill>
        <patternFill>
          <bgColor rgb="FFFF66FF"/>
        </patternFill>
      </fill>
    </dxf>
    <dxf>
      <fill>
        <patternFill>
          <bgColor rgb="FFFFCC66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00CC99"/>
        </patternFill>
      </fill>
    </dxf>
    <dxf>
      <fill>
        <patternFill>
          <bgColor rgb="FFFF66FF"/>
        </patternFill>
      </fill>
    </dxf>
    <dxf>
      <fill>
        <patternFill>
          <bgColor rgb="FFFFCC66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00CC99"/>
        </patternFill>
      </fill>
    </dxf>
    <dxf>
      <fill>
        <patternFill>
          <bgColor rgb="FFFF66FF"/>
        </patternFill>
      </fill>
    </dxf>
    <dxf>
      <fill>
        <patternFill>
          <bgColor rgb="FFFFCC66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JIT_Plant\Quality\SUPPLIERS\Quality%20Hold\FY%202014%20Costs\0066_CimLoad_StdCost_FY14_RWM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nd_cost"/>
      <sheetName val="Sheet1"/>
      <sheetName val="Sheet2"/>
    </sheetNames>
    <sheetDataSet>
      <sheetData sheetId="0">
        <row r="4">
          <cell r="B4">
            <v>1201581</v>
          </cell>
          <cell r="C4">
            <v>24.778199999999998</v>
          </cell>
        </row>
        <row r="5">
          <cell r="B5">
            <v>1201583</v>
          </cell>
          <cell r="C5">
            <v>24.778199999999998</v>
          </cell>
        </row>
        <row r="6">
          <cell r="B6">
            <v>1203654</v>
          </cell>
          <cell r="C6">
            <v>1.325</v>
          </cell>
        </row>
        <row r="7">
          <cell r="B7">
            <v>1203672</v>
          </cell>
          <cell r="C7">
            <v>0.49409999999999998</v>
          </cell>
        </row>
        <row r="8">
          <cell r="B8">
            <v>1203763</v>
          </cell>
          <cell r="C8">
            <v>6.9600000000000009E-2</v>
          </cell>
        </row>
        <row r="9">
          <cell r="B9">
            <v>1204909</v>
          </cell>
          <cell r="C9">
            <v>1.2322</v>
          </cell>
        </row>
        <row r="10">
          <cell r="B10">
            <v>1206144</v>
          </cell>
          <cell r="C10">
            <v>1.1493</v>
          </cell>
        </row>
        <row r="11">
          <cell r="B11">
            <v>1261204</v>
          </cell>
          <cell r="C11">
            <v>1.339</v>
          </cell>
        </row>
        <row r="12">
          <cell r="B12">
            <v>1261215</v>
          </cell>
          <cell r="C12">
            <v>2.6023000000000001</v>
          </cell>
        </row>
        <row r="13">
          <cell r="B13">
            <v>1261228</v>
          </cell>
          <cell r="C13">
            <v>0.46849999999999997</v>
          </cell>
        </row>
        <row r="14">
          <cell r="B14">
            <v>1262238</v>
          </cell>
          <cell r="C14">
            <v>0.86619999999999997</v>
          </cell>
        </row>
        <row r="15">
          <cell r="B15">
            <v>1262240</v>
          </cell>
          <cell r="C15">
            <v>1.9141999999999999</v>
          </cell>
        </row>
        <row r="16">
          <cell r="B16">
            <v>1262243</v>
          </cell>
          <cell r="C16">
            <v>1.9691000000000001</v>
          </cell>
        </row>
        <row r="17">
          <cell r="B17">
            <v>1262332</v>
          </cell>
          <cell r="C17">
            <v>1.6836</v>
          </cell>
        </row>
        <row r="18">
          <cell r="B18">
            <v>1263849</v>
          </cell>
          <cell r="C18">
            <v>1.1383000000000001</v>
          </cell>
        </row>
        <row r="19">
          <cell r="B19">
            <v>1264283</v>
          </cell>
          <cell r="C19">
            <v>1.0395000000000001</v>
          </cell>
        </row>
        <row r="20">
          <cell r="B20">
            <v>1265868</v>
          </cell>
          <cell r="C20">
            <v>1.8666</v>
          </cell>
        </row>
        <row r="21">
          <cell r="B21">
            <v>1266355</v>
          </cell>
          <cell r="C21">
            <v>1.8178000000000001</v>
          </cell>
        </row>
        <row r="22">
          <cell r="B22">
            <v>1270088</v>
          </cell>
          <cell r="C22">
            <v>1.4566999999999999</v>
          </cell>
        </row>
        <row r="23">
          <cell r="B23">
            <v>1270153</v>
          </cell>
          <cell r="C23">
            <v>1.8264</v>
          </cell>
        </row>
        <row r="24">
          <cell r="B24">
            <v>1271259</v>
          </cell>
          <cell r="C24">
            <v>1.0430999999999999</v>
          </cell>
        </row>
        <row r="25">
          <cell r="B25">
            <v>1272498</v>
          </cell>
          <cell r="C25">
            <v>7.8903999999999996</v>
          </cell>
        </row>
        <row r="26">
          <cell r="B26">
            <v>1272499</v>
          </cell>
          <cell r="C26">
            <v>2.1166999999999998</v>
          </cell>
        </row>
        <row r="27">
          <cell r="B27">
            <v>1272501</v>
          </cell>
          <cell r="C27">
            <v>2.7597</v>
          </cell>
        </row>
        <row r="28">
          <cell r="B28">
            <v>1272514</v>
          </cell>
          <cell r="C28">
            <v>2.0094000000000003</v>
          </cell>
        </row>
        <row r="29">
          <cell r="B29">
            <v>1289288</v>
          </cell>
          <cell r="C29">
            <v>3.294</v>
          </cell>
        </row>
        <row r="30">
          <cell r="B30">
            <v>1351393</v>
          </cell>
          <cell r="C30">
            <v>708.46619999999996</v>
          </cell>
        </row>
        <row r="31">
          <cell r="B31">
            <v>1371197</v>
          </cell>
          <cell r="C31">
            <v>14.347200000000001</v>
          </cell>
        </row>
        <row r="32">
          <cell r="B32">
            <v>1371199</v>
          </cell>
          <cell r="C32">
            <v>11.529</v>
          </cell>
        </row>
        <row r="33">
          <cell r="B33">
            <v>1371200</v>
          </cell>
          <cell r="C33">
            <v>14.204499999999999</v>
          </cell>
        </row>
        <row r="34">
          <cell r="B34">
            <v>1371201</v>
          </cell>
          <cell r="C34">
            <v>13.7141</v>
          </cell>
        </row>
        <row r="35">
          <cell r="B35">
            <v>1371203</v>
          </cell>
          <cell r="C35">
            <v>36.285300000000007</v>
          </cell>
        </row>
        <row r="36">
          <cell r="B36">
            <v>1371205</v>
          </cell>
          <cell r="C36">
            <v>51.097300000000004</v>
          </cell>
        </row>
        <row r="37">
          <cell r="B37">
            <v>1371206</v>
          </cell>
          <cell r="C37">
            <v>21.096299999999999</v>
          </cell>
        </row>
        <row r="38">
          <cell r="B38">
            <v>1371209</v>
          </cell>
          <cell r="C38">
            <v>85.091400000000007</v>
          </cell>
        </row>
        <row r="39">
          <cell r="B39">
            <v>1371210</v>
          </cell>
          <cell r="C39">
            <v>14.3582</v>
          </cell>
        </row>
        <row r="40">
          <cell r="B40">
            <v>1371212</v>
          </cell>
          <cell r="C40">
            <v>27.406099999999999</v>
          </cell>
        </row>
        <row r="41">
          <cell r="B41">
            <v>1371214</v>
          </cell>
          <cell r="C41">
            <v>26.095800000000001</v>
          </cell>
        </row>
        <row r="42">
          <cell r="B42">
            <v>1371237</v>
          </cell>
          <cell r="C42">
            <v>153.4272</v>
          </cell>
        </row>
        <row r="43">
          <cell r="B43">
            <v>1371380</v>
          </cell>
          <cell r="C43">
            <v>287.92</v>
          </cell>
        </row>
        <row r="44">
          <cell r="B44">
            <v>1371382</v>
          </cell>
          <cell r="C44">
            <v>184.84829999999999</v>
          </cell>
        </row>
        <row r="45">
          <cell r="B45">
            <v>1371387</v>
          </cell>
          <cell r="C45">
            <v>283.04000000000002</v>
          </cell>
        </row>
        <row r="46">
          <cell r="B46">
            <v>1371394</v>
          </cell>
          <cell r="C46">
            <v>128.34890000000001</v>
          </cell>
        </row>
        <row r="47">
          <cell r="B47">
            <v>1371861</v>
          </cell>
          <cell r="C47">
            <v>283.04000000000002</v>
          </cell>
        </row>
        <row r="48">
          <cell r="B48">
            <v>1371864</v>
          </cell>
          <cell r="C48">
            <v>287.92</v>
          </cell>
        </row>
        <row r="49">
          <cell r="B49">
            <v>1371885</v>
          </cell>
          <cell r="C49">
            <v>31.918900000000001</v>
          </cell>
        </row>
        <row r="50">
          <cell r="B50">
            <v>1371897</v>
          </cell>
          <cell r="C50">
            <v>22.57</v>
          </cell>
        </row>
        <row r="51">
          <cell r="B51">
            <v>1371928</v>
          </cell>
          <cell r="C51">
            <v>75.136200000000002</v>
          </cell>
        </row>
        <row r="52">
          <cell r="B52">
            <v>1371970</v>
          </cell>
          <cell r="C52">
            <v>14.2155</v>
          </cell>
        </row>
        <row r="53">
          <cell r="B53">
            <v>1371980</v>
          </cell>
          <cell r="C53">
            <v>183.20869999999999</v>
          </cell>
        </row>
        <row r="54">
          <cell r="B54">
            <v>1372002</v>
          </cell>
          <cell r="C54">
            <v>159.38210000000001</v>
          </cell>
        </row>
        <row r="55">
          <cell r="B55">
            <v>1372013</v>
          </cell>
          <cell r="C55">
            <v>29.086099999999998</v>
          </cell>
        </row>
        <row r="56">
          <cell r="B56">
            <v>1372018</v>
          </cell>
          <cell r="C56">
            <v>28.185700000000001</v>
          </cell>
        </row>
        <row r="57">
          <cell r="B57">
            <v>1372571</v>
          </cell>
          <cell r="C57">
            <v>473.36</v>
          </cell>
        </row>
        <row r="58">
          <cell r="B58">
            <v>1372954</v>
          </cell>
          <cell r="C58">
            <v>99.991200000000006</v>
          </cell>
        </row>
        <row r="59">
          <cell r="B59">
            <v>1373135</v>
          </cell>
          <cell r="C59">
            <v>115.312</v>
          </cell>
        </row>
        <row r="60">
          <cell r="B60">
            <v>1373148</v>
          </cell>
          <cell r="C60">
            <v>335.5</v>
          </cell>
        </row>
        <row r="61">
          <cell r="B61">
            <v>1373157</v>
          </cell>
          <cell r="C61">
            <v>473.76139999999998</v>
          </cell>
        </row>
        <row r="62">
          <cell r="B62">
            <v>1377439</v>
          </cell>
          <cell r="C62">
            <v>7.7988999999999997</v>
          </cell>
        </row>
        <row r="63">
          <cell r="B63">
            <v>1379634</v>
          </cell>
          <cell r="C63">
            <v>23.855899999999998</v>
          </cell>
        </row>
        <row r="64">
          <cell r="B64">
            <v>1379639</v>
          </cell>
          <cell r="C64">
            <v>258.05989999999997</v>
          </cell>
        </row>
        <row r="65">
          <cell r="B65">
            <v>1379679</v>
          </cell>
          <cell r="C65">
            <v>269.3254</v>
          </cell>
        </row>
        <row r="66">
          <cell r="B66">
            <v>1380443</v>
          </cell>
          <cell r="C66">
            <v>13.7104</v>
          </cell>
        </row>
        <row r="67">
          <cell r="B67">
            <v>1380444</v>
          </cell>
          <cell r="C67">
            <v>14.204499999999999</v>
          </cell>
        </row>
        <row r="68">
          <cell r="B68">
            <v>1380445</v>
          </cell>
          <cell r="C68">
            <v>11.529</v>
          </cell>
        </row>
        <row r="69">
          <cell r="B69">
            <v>1380451</v>
          </cell>
          <cell r="C69">
            <v>14.113</v>
          </cell>
        </row>
        <row r="70">
          <cell r="B70">
            <v>1380474</v>
          </cell>
          <cell r="C70">
            <v>220.16730000000001</v>
          </cell>
        </row>
        <row r="71">
          <cell r="B71">
            <v>1386966</v>
          </cell>
          <cell r="C71">
            <v>3.9315000000000002</v>
          </cell>
        </row>
        <row r="72">
          <cell r="B72">
            <v>1389905</v>
          </cell>
          <cell r="C72">
            <v>353.22729999999996</v>
          </cell>
        </row>
        <row r="73">
          <cell r="B73">
            <v>1392944</v>
          </cell>
          <cell r="C73">
            <v>830.85360000000003</v>
          </cell>
        </row>
        <row r="74">
          <cell r="B74">
            <v>1392945</v>
          </cell>
          <cell r="C74">
            <v>830.85360000000003</v>
          </cell>
        </row>
        <row r="75">
          <cell r="B75">
            <v>1393278</v>
          </cell>
          <cell r="C75">
            <v>190.01259999999999</v>
          </cell>
        </row>
        <row r="76">
          <cell r="B76">
            <v>1393792</v>
          </cell>
          <cell r="C76">
            <v>476.41</v>
          </cell>
        </row>
        <row r="77">
          <cell r="B77">
            <v>1393823</v>
          </cell>
          <cell r="C77">
            <v>886.24339999999995</v>
          </cell>
        </row>
        <row r="78">
          <cell r="B78">
            <v>1396793</v>
          </cell>
          <cell r="C78">
            <v>712.56539999999995</v>
          </cell>
        </row>
        <row r="79">
          <cell r="B79">
            <v>1397045</v>
          </cell>
          <cell r="C79">
            <v>208.62</v>
          </cell>
        </row>
        <row r="80">
          <cell r="B80">
            <v>1397300</v>
          </cell>
          <cell r="C80">
            <v>34.037999999999997</v>
          </cell>
        </row>
        <row r="81">
          <cell r="B81">
            <v>1397332</v>
          </cell>
          <cell r="C81">
            <v>366</v>
          </cell>
        </row>
        <row r="82">
          <cell r="B82">
            <v>1397345</v>
          </cell>
          <cell r="C82">
            <v>366</v>
          </cell>
        </row>
        <row r="83">
          <cell r="B83">
            <v>1398084</v>
          </cell>
          <cell r="C83">
            <v>132.858</v>
          </cell>
        </row>
        <row r="84">
          <cell r="B84">
            <v>1398121</v>
          </cell>
          <cell r="C84">
            <v>166.59229999999999</v>
          </cell>
        </row>
        <row r="85">
          <cell r="B85">
            <v>1398122</v>
          </cell>
          <cell r="C85">
            <v>156.47239999999999</v>
          </cell>
        </row>
        <row r="86">
          <cell r="B86">
            <v>1398123</v>
          </cell>
          <cell r="C86">
            <v>167.5658</v>
          </cell>
        </row>
        <row r="87">
          <cell r="B87">
            <v>1398124</v>
          </cell>
          <cell r="C87">
            <v>150.3492</v>
          </cell>
        </row>
        <row r="88">
          <cell r="B88">
            <v>1398364</v>
          </cell>
          <cell r="C88">
            <v>28.021000000000001</v>
          </cell>
        </row>
        <row r="89">
          <cell r="B89">
            <v>1398365</v>
          </cell>
          <cell r="C89">
            <v>29.148299999999999</v>
          </cell>
        </row>
        <row r="90">
          <cell r="B90">
            <v>1398366</v>
          </cell>
          <cell r="C90">
            <v>26.630199999999999</v>
          </cell>
        </row>
        <row r="91">
          <cell r="B91">
            <v>1398367</v>
          </cell>
          <cell r="C91">
            <v>27.168199999999999</v>
          </cell>
        </row>
        <row r="92">
          <cell r="B92">
            <v>1398429</v>
          </cell>
          <cell r="C92">
            <v>324.31329999999997</v>
          </cell>
        </row>
        <row r="93">
          <cell r="B93">
            <v>1398430</v>
          </cell>
          <cell r="C93">
            <v>134.322</v>
          </cell>
        </row>
        <row r="94">
          <cell r="B94">
            <v>1399049</v>
          </cell>
          <cell r="C94">
            <v>195.54650000000001</v>
          </cell>
        </row>
        <row r="95">
          <cell r="B95">
            <v>1406749</v>
          </cell>
          <cell r="C95">
            <v>51.360800000000005</v>
          </cell>
        </row>
        <row r="96">
          <cell r="B96">
            <v>1407167</v>
          </cell>
          <cell r="C96">
            <v>224.3031</v>
          </cell>
        </row>
        <row r="97">
          <cell r="B97">
            <v>1407168</v>
          </cell>
          <cell r="C97">
            <v>63.6218</v>
          </cell>
        </row>
        <row r="98">
          <cell r="B98">
            <v>1407170</v>
          </cell>
          <cell r="C98">
            <v>251.20410000000001</v>
          </cell>
        </row>
        <row r="99">
          <cell r="B99">
            <v>1407172</v>
          </cell>
          <cell r="C99">
            <v>22.57</v>
          </cell>
        </row>
        <row r="100">
          <cell r="B100">
            <v>1407747</v>
          </cell>
          <cell r="C100">
            <v>139.72049999999999</v>
          </cell>
        </row>
        <row r="101">
          <cell r="B101">
            <v>1415444</v>
          </cell>
          <cell r="C101">
            <v>34.367400000000004</v>
          </cell>
        </row>
        <row r="102">
          <cell r="B102">
            <v>1417208</v>
          </cell>
          <cell r="C102">
            <v>1399.645</v>
          </cell>
        </row>
        <row r="103">
          <cell r="B103">
            <v>1417448</v>
          </cell>
          <cell r="C103">
            <v>1399.645</v>
          </cell>
        </row>
        <row r="104">
          <cell r="B104">
            <v>1424254</v>
          </cell>
          <cell r="C104">
            <v>24.765999999999998</v>
          </cell>
        </row>
        <row r="105">
          <cell r="B105">
            <v>1429814</v>
          </cell>
          <cell r="C105">
            <v>471.16649999999998</v>
          </cell>
        </row>
        <row r="106">
          <cell r="B106">
            <v>1442374</v>
          </cell>
          <cell r="C106">
            <v>0.77600000000000002</v>
          </cell>
        </row>
        <row r="107">
          <cell r="B107">
            <v>1443035</v>
          </cell>
          <cell r="C107">
            <v>334.53139999999996</v>
          </cell>
        </row>
        <row r="108">
          <cell r="B108">
            <v>1444950</v>
          </cell>
          <cell r="C108">
            <v>288.33849999999995</v>
          </cell>
        </row>
        <row r="109">
          <cell r="B109">
            <v>1444952</v>
          </cell>
          <cell r="C109">
            <v>211.36500000000001</v>
          </cell>
        </row>
        <row r="110">
          <cell r="B110">
            <v>1444953</v>
          </cell>
          <cell r="C110">
            <v>288.33849999999995</v>
          </cell>
        </row>
        <row r="111">
          <cell r="B111">
            <v>1444954</v>
          </cell>
          <cell r="C111">
            <v>211.36500000000001</v>
          </cell>
        </row>
        <row r="112">
          <cell r="B112">
            <v>1444963</v>
          </cell>
          <cell r="C112">
            <v>26.117799999999999</v>
          </cell>
        </row>
        <row r="113">
          <cell r="B113">
            <v>1453134</v>
          </cell>
          <cell r="C113">
            <v>1.3908</v>
          </cell>
        </row>
        <row r="114">
          <cell r="B114">
            <v>1511674</v>
          </cell>
          <cell r="C114">
            <v>3.3709000000000002</v>
          </cell>
        </row>
        <row r="115">
          <cell r="B115">
            <v>1511676</v>
          </cell>
          <cell r="C115">
            <v>3.2538</v>
          </cell>
        </row>
        <row r="116">
          <cell r="B116">
            <v>1514770</v>
          </cell>
          <cell r="C116">
            <v>5.0812999999999997</v>
          </cell>
        </row>
        <row r="117">
          <cell r="B117">
            <v>1514874</v>
          </cell>
          <cell r="C117">
            <v>13.5786</v>
          </cell>
        </row>
        <row r="118">
          <cell r="B118">
            <v>1522518</v>
          </cell>
          <cell r="C118">
            <v>10.8812</v>
          </cell>
        </row>
        <row r="119">
          <cell r="B119">
            <v>1569228</v>
          </cell>
          <cell r="C119">
            <v>1147.105</v>
          </cell>
        </row>
        <row r="120">
          <cell r="B120">
            <v>1569230</v>
          </cell>
          <cell r="C120">
            <v>890.6</v>
          </cell>
        </row>
        <row r="121">
          <cell r="B121">
            <v>1578366</v>
          </cell>
          <cell r="C121">
            <v>2.6792000000000002</v>
          </cell>
        </row>
        <row r="122">
          <cell r="B122">
            <v>1591868</v>
          </cell>
          <cell r="C122">
            <v>4.2237</v>
          </cell>
        </row>
        <row r="123">
          <cell r="B123">
            <v>1604058</v>
          </cell>
          <cell r="C123">
            <v>15.0426</v>
          </cell>
        </row>
        <row r="124">
          <cell r="B124">
            <v>1604062</v>
          </cell>
          <cell r="C124">
            <v>14.5998</v>
          </cell>
        </row>
        <row r="125">
          <cell r="B125">
            <v>1604072</v>
          </cell>
          <cell r="C125">
            <v>17.677800000000001</v>
          </cell>
        </row>
        <row r="126">
          <cell r="B126">
            <v>1612833</v>
          </cell>
          <cell r="C126">
            <v>6.9539999999999997</v>
          </cell>
        </row>
        <row r="127">
          <cell r="B127">
            <v>1697682</v>
          </cell>
          <cell r="C127">
            <v>38.265300000000003</v>
          </cell>
        </row>
        <row r="128">
          <cell r="B128">
            <v>1744826</v>
          </cell>
          <cell r="C128">
            <v>1.0706</v>
          </cell>
        </row>
        <row r="129">
          <cell r="B129">
            <v>1778330</v>
          </cell>
          <cell r="C129">
            <v>257.0052</v>
          </cell>
        </row>
        <row r="130">
          <cell r="B130">
            <v>1778333</v>
          </cell>
          <cell r="C130">
            <v>257.0052</v>
          </cell>
        </row>
        <row r="131">
          <cell r="B131">
            <v>1779740</v>
          </cell>
          <cell r="C131">
            <v>375.85639999999995</v>
          </cell>
        </row>
        <row r="132">
          <cell r="B132">
            <v>1779742</v>
          </cell>
          <cell r="C132">
            <v>362.98050000000001</v>
          </cell>
        </row>
        <row r="133">
          <cell r="B133">
            <v>1790798</v>
          </cell>
          <cell r="C133">
            <v>296.50880000000001</v>
          </cell>
        </row>
        <row r="134">
          <cell r="B134">
            <v>1796787</v>
          </cell>
          <cell r="C134">
            <v>2.1960000000000002</v>
          </cell>
        </row>
        <row r="135">
          <cell r="B135">
            <v>1810949</v>
          </cell>
          <cell r="C135">
            <v>405.56529999999998</v>
          </cell>
        </row>
        <row r="136">
          <cell r="B136">
            <v>1823895</v>
          </cell>
          <cell r="C136">
            <v>136.63150000000002</v>
          </cell>
        </row>
        <row r="137">
          <cell r="B137">
            <v>1826458</v>
          </cell>
          <cell r="C137">
            <v>674.96500000000003</v>
          </cell>
        </row>
        <row r="138">
          <cell r="B138">
            <v>1826517</v>
          </cell>
          <cell r="C138">
            <v>3588.3249999999998</v>
          </cell>
        </row>
        <row r="139">
          <cell r="B139">
            <v>1865886</v>
          </cell>
          <cell r="C139">
            <v>34.3979</v>
          </cell>
        </row>
        <row r="140">
          <cell r="B140">
            <v>1865887</v>
          </cell>
          <cell r="C140">
            <v>34.3979</v>
          </cell>
        </row>
        <row r="141">
          <cell r="B141">
            <v>2011743</v>
          </cell>
          <cell r="C141">
            <v>5.2484999999999999</v>
          </cell>
        </row>
        <row r="142">
          <cell r="B142">
            <v>2043678</v>
          </cell>
          <cell r="C142">
            <v>55.280700000000003</v>
          </cell>
        </row>
        <row r="143">
          <cell r="B143">
            <v>2101670</v>
          </cell>
          <cell r="C143">
            <v>368.745</v>
          </cell>
        </row>
        <row r="144">
          <cell r="B144">
            <v>2101691</v>
          </cell>
          <cell r="C144">
            <v>592.61500000000001</v>
          </cell>
        </row>
        <row r="145">
          <cell r="B145">
            <v>2101759</v>
          </cell>
          <cell r="C145">
            <v>793</v>
          </cell>
        </row>
        <row r="146">
          <cell r="B146">
            <v>2101760</v>
          </cell>
          <cell r="C146">
            <v>793</v>
          </cell>
        </row>
        <row r="147">
          <cell r="B147">
            <v>2101762</v>
          </cell>
          <cell r="C147">
            <v>793</v>
          </cell>
        </row>
        <row r="148">
          <cell r="B148">
            <v>2101763</v>
          </cell>
          <cell r="C148">
            <v>793</v>
          </cell>
        </row>
        <row r="149">
          <cell r="B149">
            <v>2102926</v>
          </cell>
          <cell r="C149">
            <v>546.86500000000001</v>
          </cell>
        </row>
        <row r="150">
          <cell r="B150">
            <v>2102927</v>
          </cell>
          <cell r="C150">
            <v>333.97500000000002</v>
          </cell>
        </row>
        <row r="151">
          <cell r="B151">
            <v>2105449</v>
          </cell>
          <cell r="C151">
            <v>322.7851</v>
          </cell>
        </row>
        <row r="152">
          <cell r="B152">
            <v>2105461</v>
          </cell>
          <cell r="C152">
            <v>322.7851</v>
          </cell>
        </row>
        <row r="153">
          <cell r="B153">
            <v>2105469</v>
          </cell>
          <cell r="C153">
            <v>284.7441</v>
          </cell>
        </row>
        <row r="154">
          <cell r="B154">
            <v>2105473</v>
          </cell>
          <cell r="C154">
            <v>284.7441</v>
          </cell>
        </row>
        <row r="155">
          <cell r="B155">
            <v>2105755</v>
          </cell>
          <cell r="C155">
            <v>295.2355</v>
          </cell>
        </row>
        <row r="156">
          <cell r="B156">
            <v>2105759</v>
          </cell>
          <cell r="C156">
            <v>295.2355</v>
          </cell>
        </row>
        <row r="157">
          <cell r="B157">
            <v>2105760</v>
          </cell>
          <cell r="C157">
            <v>229.64490000000001</v>
          </cell>
        </row>
        <row r="158">
          <cell r="B158">
            <v>2105763</v>
          </cell>
          <cell r="C158">
            <v>216.04500000000002</v>
          </cell>
        </row>
        <row r="159">
          <cell r="B159">
            <v>2105765</v>
          </cell>
          <cell r="C159">
            <v>86.02940000000001</v>
          </cell>
        </row>
        <row r="160">
          <cell r="B160">
            <v>2105771</v>
          </cell>
          <cell r="C160">
            <v>431.74019999999996</v>
          </cell>
        </row>
        <row r="161">
          <cell r="B161">
            <v>2105775</v>
          </cell>
          <cell r="C161">
            <v>594.78409999999997</v>
          </cell>
        </row>
        <row r="162">
          <cell r="B162">
            <v>2105937</v>
          </cell>
          <cell r="C162">
            <v>86.495699999999999</v>
          </cell>
        </row>
        <row r="163">
          <cell r="B163">
            <v>2105942</v>
          </cell>
          <cell r="C163">
            <v>65.590699999999998</v>
          </cell>
        </row>
        <row r="164">
          <cell r="B164">
            <v>2114291</v>
          </cell>
          <cell r="C164">
            <v>429.79729999999995</v>
          </cell>
        </row>
        <row r="165">
          <cell r="B165">
            <v>2114300</v>
          </cell>
          <cell r="C165">
            <v>588.9556</v>
          </cell>
        </row>
        <row r="166">
          <cell r="B166">
            <v>2118170</v>
          </cell>
          <cell r="C166">
            <v>140.9357</v>
          </cell>
        </row>
        <row r="167">
          <cell r="B167">
            <v>2118175</v>
          </cell>
          <cell r="C167">
            <v>160.26410000000001</v>
          </cell>
        </row>
        <row r="168">
          <cell r="B168">
            <v>2122091</v>
          </cell>
          <cell r="C168">
            <v>946.72</v>
          </cell>
        </row>
        <row r="169">
          <cell r="B169">
            <v>2122092</v>
          </cell>
          <cell r="C169">
            <v>2097.0700000000002</v>
          </cell>
        </row>
        <row r="170">
          <cell r="B170">
            <v>2122093</v>
          </cell>
          <cell r="C170">
            <v>2097.0700000000002</v>
          </cell>
        </row>
        <row r="171">
          <cell r="B171">
            <v>2122096</v>
          </cell>
          <cell r="C171">
            <v>946.72</v>
          </cell>
        </row>
        <row r="172">
          <cell r="B172">
            <v>2122097</v>
          </cell>
          <cell r="C172">
            <v>2073.52</v>
          </cell>
        </row>
        <row r="173">
          <cell r="B173">
            <v>2122098</v>
          </cell>
          <cell r="C173">
            <v>2073.52</v>
          </cell>
        </row>
        <row r="174">
          <cell r="B174">
            <v>2122099</v>
          </cell>
          <cell r="C174">
            <v>366.38</v>
          </cell>
        </row>
        <row r="175">
          <cell r="B175">
            <v>2122100</v>
          </cell>
          <cell r="C175">
            <v>1145.8800000000001</v>
          </cell>
        </row>
        <row r="176">
          <cell r="B176">
            <v>2122101</v>
          </cell>
          <cell r="C176">
            <v>1145.8800000000001</v>
          </cell>
        </row>
        <row r="177">
          <cell r="B177">
            <v>2122102</v>
          </cell>
          <cell r="C177">
            <v>1145.8800000000001</v>
          </cell>
        </row>
        <row r="178">
          <cell r="B178">
            <v>2122103</v>
          </cell>
          <cell r="C178">
            <v>1145.8800000000001</v>
          </cell>
        </row>
        <row r="179">
          <cell r="B179">
            <v>2122105</v>
          </cell>
          <cell r="C179">
            <v>387.1</v>
          </cell>
        </row>
        <row r="180">
          <cell r="B180">
            <v>2122106</v>
          </cell>
          <cell r="C180">
            <v>1158.9000000000001</v>
          </cell>
        </row>
        <row r="181">
          <cell r="B181">
            <v>2122107</v>
          </cell>
          <cell r="C181">
            <v>1158.9000000000001</v>
          </cell>
        </row>
        <row r="182">
          <cell r="B182">
            <v>2122124</v>
          </cell>
          <cell r="C182">
            <v>425.47</v>
          </cell>
        </row>
        <row r="183">
          <cell r="B183">
            <v>2122125</v>
          </cell>
          <cell r="C183">
            <v>554.9</v>
          </cell>
        </row>
        <row r="184">
          <cell r="B184">
            <v>2122127</v>
          </cell>
          <cell r="C184">
            <v>1686.99</v>
          </cell>
        </row>
        <row r="185">
          <cell r="B185">
            <v>2122128</v>
          </cell>
          <cell r="C185">
            <v>1686.99</v>
          </cell>
        </row>
        <row r="186">
          <cell r="B186">
            <v>2122129</v>
          </cell>
          <cell r="C186">
            <v>1219.2</v>
          </cell>
        </row>
        <row r="187">
          <cell r="B187">
            <v>2122130</v>
          </cell>
          <cell r="C187">
            <v>1219.2</v>
          </cell>
        </row>
        <row r="188">
          <cell r="B188">
            <v>2122131</v>
          </cell>
          <cell r="C188">
            <v>541.20000000000005</v>
          </cell>
        </row>
        <row r="189">
          <cell r="B189">
            <v>2122132</v>
          </cell>
          <cell r="C189">
            <v>641.07000000000005</v>
          </cell>
        </row>
        <row r="190">
          <cell r="B190">
            <v>2122133</v>
          </cell>
          <cell r="C190">
            <v>1596.76</v>
          </cell>
        </row>
        <row r="191">
          <cell r="B191">
            <v>2122134</v>
          </cell>
          <cell r="C191">
            <v>1596.76</v>
          </cell>
        </row>
        <row r="192">
          <cell r="B192">
            <v>2122135</v>
          </cell>
          <cell r="C192">
            <v>1693.09</v>
          </cell>
        </row>
        <row r="193">
          <cell r="B193">
            <v>2122136</v>
          </cell>
          <cell r="C193">
            <v>1693.09</v>
          </cell>
        </row>
        <row r="194">
          <cell r="B194">
            <v>2122137</v>
          </cell>
          <cell r="C194">
            <v>213.94</v>
          </cell>
        </row>
        <row r="195">
          <cell r="B195">
            <v>2189668</v>
          </cell>
          <cell r="C195">
            <v>22.541999999999998</v>
          </cell>
        </row>
        <row r="196">
          <cell r="B196">
            <v>2189885</v>
          </cell>
          <cell r="C196">
            <v>9.7064000000000004</v>
          </cell>
        </row>
        <row r="197">
          <cell r="B197">
            <v>2189898</v>
          </cell>
          <cell r="C197">
            <v>10.284599999999999</v>
          </cell>
        </row>
        <row r="198">
          <cell r="B198">
            <v>2190074</v>
          </cell>
          <cell r="C198">
            <v>13.077199999999999</v>
          </cell>
        </row>
        <row r="199">
          <cell r="B199">
            <v>2190075</v>
          </cell>
          <cell r="C199">
            <v>13.6738</v>
          </cell>
        </row>
        <row r="200">
          <cell r="B200">
            <v>2192195</v>
          </cell>
          <cell r="C200">
            <v>162.99510000000001</v>
          </cell>
        </row>
        <row r="201">
          <cell r="B201">
            <v>2192196</v>
          </cell>
          <cell r="C201">
            <v>162.99510000000001</v>
          </cell>
        </row>
        <row r="202">
          <cell r="B202">
            <v>2193110</v>
          </cell>
          <cell r="C202">
            <v>4.5872000000000002</v>
          </cell>
        </row>
        <row r="203">
          <cell r="B203">
            <v>2220059</v>
          </cell>
          <cell r="C203">
            <v>1731.21</v>
          </cell>
        </row>
        <row r="204">
          <cell r="B204">
            <v>2220060</v>
          </cell>
          <cell r="C204">
            <v>1731.21</v>
          </cell>
        </row>
        <row r="205">
          <cell r="B205">
            <v>2220061</v>
          </cell>
          <cell r="C205">
            <v>1265.22</v>
          </cell>
        </row>
        <row r="206">
          <cell r="B206">
            <v>2220062</v>
          </cell>
          <cell r="C206">
            <v>1265.22</v>
          </cell>
        </row>
        <row r="207">
          <cell r="B207">
            <v>2222743</v>
          </cell>
          <cell r="C207">
            <v>1617.78</v>
          </cell>
        </row>
        <row r="208">
          <cell r="B208">
            <v>2222744</v>
          </cell>
          <cell r="C208">
            <v>1617.78</v>
          </cell>
        </row>
        <row r="209">
          <cell r="B209">
            <v>2222745</v>
          </cell>
          <cell r="C209">
            <v>1721.02</v>
          </cell>
        </row>
        <row r="210">
          <cell r="B210">
            <v>2222746</v>
          </cell>
          <cell r="C210">
            <v>1721.02</v>
          </cell>
        </row>
        <row r="211">
          <cell r="B211">
            <v>2222747</v>
          </cell>
          <cell r="C211">
            <v>558.6</v>
          </cell>
        </row>
        <row r="212">
          <cell r="B212">
            <v>2222748</v>
          </cell>
          <cell r="C212">
            <v>656.55</v>
          </cell>
        </row>
        <row r="213">
          <cell r="B213">
            <v>2230026</v>
          </cell>
          <cell r="C213">
            <v>428.94</v>
          </cell>
        </row>
        <row r="214">
          <cell r="B214">
            <v>2230027</v>
          </cell>
          <cell r="C214">
            <v>558.59</v>
          </cell>
        </row>
        <row r="215">
          <cell r="B215">
            <v>2248204</v>
          </cell>
          <cell r="C215">
            <v>348.53149999999999</v>
          </cell>
        </row>
        <row r="216">
          <cell r="B216">
            <v>2248491</v>
          </cell>
          <cell r="C216">
            <v>348.53149999999999</v>
          </cell>
        </row>
        <row r="217">
          <cell r="B217">
            <v>2248492</v>
          </cell>
          <cell r="C217">
            <v>376.2944</v>
          </cell>
        </row>
        <row r="218">
          <cell r="B218">
            <v>2248495</v>
          </cell>
          <cell r="C218">
            <v>317.83049999999997</v>
          </cell>
        </row>
        <row r="219">
          <cell r="B219">
            <v>2248499</v>
          </cell>
          <cell r="C219">
            <v>390.43359999999996</v>
          </cell>
        </row>
        <row r="220">
          <cell r="B220">
            <v>2248506</v>
          </cell>
          <cell r="C220">
            <v>296.51459999999997</v>
          </cell>
        </row>
        <row r="221">
          <cell r="B221">
            <v>2248509</v>
          </cell>
          <cell r="C221">
            <v>296.51459999999997</v>
          </cell>
        </row>
        <row r="222">
          <cell r="B222">
            <v>2248512</v>
          </cell>
          <cell r="C222">
            <v>324.48379999999997</v>
          </cell>
        </row>
        <row r="223">
          <cell r="B223">
            <v>2248515</v>
          </cell>
          <cell r="C223">
            <v>332.26309999999995</v>
          </cell>
        </row>
        <row r="224">
          <cell r="B224">
            <v>2248517</v>
          </cell>
          <cell r="C224">
            <v>728.44979999999998</v>
          </cell>
        </row>
        <row r="225">
          <cell r="B225">
            <v>2248519</v>
          </cell>
          <cell r="C225">
            <v>519.97410000000002</v>
          </cell>
        </row>
        <row r="226">
          <cell r="B226">
            <v>2248521</v>
          </cell>
          <cell r="C226">
            <v>773.80149999999992</v>
          </cell>
        </row>
        <row r="227">
          <cell r="B227">
            <v>2248523</v>
          </cell>
          <cell r="C227">
            <v>597.73969999999997</v>
          </cell>
        </row>
        <row r="228">
          <cell r="B228">
            <v>2248527</v>
          </cell>
          <cell r="C228">
            <v>674.45839999999998</v>
          </cell>
        </row>
        <row r="229">
          <cell r="B229">
            <v>2248554</v>
          </cell>
          <cell r="C229">
            <v>584.06439999999998</v>
          </cell>
        </row>
        <row r="230">
          <cell r="B230">
            <v>2248559</v>
          </cell>
          <cell r="C230">
            <v>50.795700000000004</v>
          </cell>
        </row>
        <row r="231">
          <cell r="B231">
            <v>2248561</v>
          </cell>
          <cell r="C231">
            <v>65.957800000000006</v>
          </cell>
        </row>
        <row r="232">
          <cell r="B232">
            <v>2255007</v>
          </cell>
          <cell r="C232">
            <v>425.17</v>
          </cell>
        </row>
        <row r="233">
          <cell r="B233">
            <v>2255009</v>
          </cell>
          <cell r="C233">
            <v>607.86500000000001</v>
          </cell>
        </row>
        <row r="234">
          <cell r="B234">
            <v>2255012</v>
          </cell>
          <cell r="C234">
            <v>1493.585</v>
          </cell>
        </row>
        <row r="235">
          <cell r="B235">
            <v>2255013</v>
          </cell>
          <cell r="C235">
            <v>1679.94</v>
          </cell>
        </row>
        <row r="236">
          <cell r="B236">
            <v>2255016</v>
          </cell>
          <cell r="C236">
            <v>1508.2249999999999</v>
          </cell>
        </row>
        <row r="237">
          <cell r="B237">
            <v>2262420</v>
          </cell>
          <cell r="C237">
            <v>1.0157</v>
          </cell>
        </row>
        <row r="238">
          <cell r="B238">
            <v>2273242</v>
          </cell>
          <cell r="C238">
            <v>1152.9000000000001</v>
          </cell>
        </row>
        <row r="239">
          <cell r="B239">
            <v>2317626</v>
          </cell>
          <cell r="C239">
            <v>3888.4450000000002</v>
          </cell>
        </row>
        <row r="240">
          <cell r="B240">
            <v>2317627</v>
          </cell>
          <cell r="C240">
            <v>6161</v>
          </cell>
        </row>
        <row r="241">
          <cell r="B241">
            <v>2317629</v>
          </cell>
          <cell r="C241">
            <v>6079.87</v>
          </cell>
        </row>
        <row r="242">
          <cell r="B242">
            <v>2317678</v>
          </cell>
          <cell r="C242">
            <v>4526.5050000000001</v>
          </cell>
        </row>
        <row r="243">
          <cell r="B243">
            <v>2317686</v>
          </cell>
          <cell r="C243">
            <v>7896.7550000000001</v>
          </cell>
        </row>
        <row r="244">
          <cell r="B244">
            <v>2317691</v>
          </cell>
          <cell r="C244">
            <v>8395.7350000000006</v>
          </cell>
        </row>
        <row r="245">
          <cell r="B245">
            <v>2317847</v>
          </cell>
          <cell r="C245">
            <v>366.61</v>
          </cell>
        </row>
        <row r="246">
          <cell r="B246">
            <v>2317871</v>
          </cell>
          <cell r="C246">
            <v>1.22</v>
          </cell>
        </row>
        <row r="247">
          <cell r="B247">
            <v>2317888</v>
          </cell>
          <cell r="C247">
            <v>3675.25</v>
          </cell>
        </row>
        <row r="248">
          <cell r="B248">
            <v>2317894</v>
          </cell>
          <cell r="C248">
            <v>4.88</v>
          </cell>
        </row>
        <row r="249">
          <cell r="B249">
            <v>2317909</v>
          </cell>
          <cell r="C249">
            <v>2.1349999999999998</v>
          </cell>
        </row>
        <row r="250">
          <cell r="B250">
            <v>2317916</v>
          </cell>
          <cell r="C250">
            <v>118.95</v>
          </cell>
        </row>
        <row r="251">
          <cell r="B251">
            <v>2318266</v>
          </cell>
          <cell r="C251">
            <v>610.61</v>
          </cell>
        </row>
        <row r="252">
          <cell r="B252">
            <v>2318268</v>
          </cell>
          <cell r="C252">
            <v>610.61</v>
          </cell>
        </row>
        <row r="253">
          <cell r="B253">
            <v>2318273</v>
          </cell>
          <cell r="C253">
            <v>610.61</v>
          </cell>
        </row>
        <row r="254">
          <cell r="B254">
            <v>2318288</v>
          </cell>
          <cell r="C254">
            <v>78.385000000000005</v>
          </cell>
        </row>
        <row r="255">
          <cell r="B255">
            <v>2318294</v>
          </cell>
          <cell r="C255">
            <v>43.615000000000002</v>
          </cell>
        </row>
        <row r="256">
          <cell r="B256">
            <v>2318295</v>
          </cell>
          <cell r="C256">
            <v>7.32</v>
          </cell>
        </row>
        <row r="257">
          <cell r="B257">
            <v>2318307</v>
          </cell>
          <cell r="C257">
            <v>1.5249999999999999</v>
          </cell>
        </row>
        <row r="258">
          <cell r="B258">
            <v>2318321</v>
          </cell>
          <cell r="C258">
            <v>30.805</v>
          </cell>
        </row>
        <row r="259">
          <cell r="B259">
            <v>2318345</v>
          </cell>
          <cell r="C259">
            <v>31.72</v>
          </cell>
        </row>
        <row r="260">
          <cell r="B260">
            <v>2318354</v>
          </cell>
          <cell r="C260">
            <v>245.83</v>
          </cell>
        </row>
        <row r="261">
          <cell r="B261">
            <v>2318355</v>
          </cell>
          <cell r="C261">
            <v>10.37</v>
          </cell>
        </row>
        <row r="262">
          <cell r="B262">
            <v>2318360</v>
          </cell>
          <cell r="C262">
            <v>2.44</v>
          </cell>
        </row>
        <row r="263">
          <cell r="B263">
            <v>2318363</v>
          </cell>
          <cell r="C263">
            <v>1.22</v>
          </cell>
        </row>
        <row r="264">
          <cell r="B264">
            <v>2318379</v>
          </cell>
          <cell r="C264">
            <v>4.2699999999999996</v>
          </cell>
        </row>
        <row r="265">
          <cell r="B265">
            <v>2318385</v>
          </cell>
          <cell r="C265">
            <v>2.7450000000000001</v>
          </cell>
        </row>
        <row r="266">
          <cell r="B266">
            <v>2318392</v>
          </cell>
          <cell r="C266">
            <v>2.44</v>
          </cell>
        </row>
        <row r="267">
          <cell r="B267">
            <v>2318463</v>
          </cell>
          <cell r="C267">
            <v>3.355</v>
          </cell>
        </row>
        <row r="268">
          <cell r="B268">
            <v>2318473</v>
          </cell>
          <cell r="C268">
            <v>4.2699999999999996</v>
          </cell>
        </row>
        <row r="269">
          <cell r="B269">
            <v>2318477</v>
          </cell>
          <cell r="C269">
            <v>3.9649999999999999</v>
          </cell>
        </row>
        <row r="270">
          <cell r="B270">
            <v>2318482</v>
          </cell>
          <cell r="C270">
            <v>0.91500000000000004</v>
          </cell>
        </row>
        <row r="271">
          <cell r="B271">
            <v>2318504</v>
          </cell>
          <cell r="C271">
            <v>683.505</v>
          </cell>
        </row>
        <row r="272">
          <cell r="B272">
            <v>2318520</v>
          </cell>
          <cell r="C272">
            <v>683.505</v>
          </cell>
        </row>
        <row r="273">
          <cell r="B273">
            <v>2318525</v>
          </cell>
          <cell r="C273">
            <v>638.36500000000001</v>
          </cell>
        </row>
        <row r="274">
          <cell r="B274">
            <v>2318531</v>
          </cell>
          <cell r="C274">
            <v>638.36500000000001</v>
          </cell>
        </row>
        <row r="275">
          <cell r="B275">
            <v>2318544</v>
          </cell>
          <cell r="C275">
            <v>170.0985</v>
          </cell>
        </row>
        <row r="276">
          <cell r="B276">
            <v>2319331</v>
          </cell>
          <cell r="C276">
            <v>175.25299999999999</v>
          </cell>
        </row>
        <row r="277">
          <cell r="B277">
            <v>2319336</v>
          </cell>
          <cell r="C277">
            <v>174.85650000000001</v>
          </cell>
        </row>
        <row r="278">
          <cell r="B278">
            <v>2319344</v>
          </cell>
          <cell r="C278">
            <v>179.34</v>
          </cell>
        </row>
        <row r="279">
          <cell r="B279">
            <v>2319348</v>
          </cell>
          <cell r="C279">
            <v>155.428</v>
          </cell>
        </row>
        <row r="280">
          <cell r="B280">
            <v>2319351</v>
          </cell>
          <cell r="C280">
            <v>155.428</v>
          </cell>
        </row>
        <row r="281">
          <cell r="B281">
            <v>2319384</v>
          </cell>
          <cell r="C281">
            <v>32.116500000000002</v>
          </cell>
        </row>
        <row r="282">
          <cell r="B282">
            <v>2319394</v>
          </cell>
          <cell r="C282">
            <v>32.116500000000002</v>
          </cell>
        </row>
        <row r="283">
          <cell r="B283">
            <v>2319404</v>
          </cell>
          <cell r="C283">
            <v>32.116500000000002</v>
          </cell>
        </row>
        <row r="284">
          <cell r="B284">
            <v>2319408</v>
          </cell>
          <cell r="C284">
            <v>32.116500000000002</v>
          </cell>
        </row>
        <row r="285">
          <cell r="B285">
            <v>2319420</v>
          </cell>
          <cell r="C285">
            <v>13.481</v>
          </cell>
        </row>
        <row r="286">
          <cell r="B286">
            <v>2319422</v>
          </cell>
          <cell r="C286">
            <v>13.481</v>
          </cell>
        </row>
        <row r="287">
          <cell r="B287">
            <v>2319424</v>
          </cell>
          <cell r="C287">
            <v>13.481</v>
          </cell>
        </row>
        <row r="288">
          <cell r="B288">
            <v>2319426</v>
          </cell>
          <cell r="C288">
            <v>13.481</v>
          </cell>
        </row>
        <row r="289">
          <cell r="B289">
            <v>2319448</v>
          </cell>
          <cell r="C289">
            <v>12.505000000000001</v>
          </cell>
        </row>
        <row r="290">
          <cell r="B290">
            <v>2319466</v>
          </cell>
          <cell r="C290">
            <v>12.505000000000001</v>
          </cell>
        </row>
        <row r="291">
          <cell r="B291">
            <v>2319512</v>
          </cell>
          <cell r="C291">
            <v>26.169</v>
          </cell>
        </row>
        <row r="292">
          <cell r="B292">
            <v>2319523</v>
          </cell>
          <cell r="C292">
            <v>17.049499999999998</v>
          </cell>
        </row>
        <row r="293">
          <cell r="B293">
            <v>2319525</v>
          </cell>
          <cell r="C293">
            <v>17.049499999999998</v>
          </cell>
        </row>
        <row r="294">
          <cell r="B294">
            <v>2319988</v>
          </cell>
          <cell r="C294">
            <v>13.725</v>
          </cell>
        </row>
        <row r="295">
          <cell r="B295">
            <v>2319990</v>
          </cell>
          <cell r="C295">
            <v>12.505000000000001</v>
          </cell>
        </row>
        <row r="296">
          <cell r="B296">
            <v>2319995</v>
          </cell>
          <cell r="C296">
            <v>67.405000000000001</v>
          </cell>
        </row>
        <row r="297">
          <cell r="B297">
            <v>2319997</v>
          </cell>
          <cell r="C297">
            <v>13.0845</v>
          </cell>
        </row>
        <row r="298">
          <cell r="B298">
            <v>2319998</v>
          </cell>
          <cell r="C298">
            <v>19.032</v>
          </cell>
        </row>
        <row r="299">
          <cell r="B299">
            <v>2320000</v>
          </cell>
          <cell r="C299">
            <v>18.3</v>
          </cell>
        </row>
        <row r="300">
          <cell r="B300">
            <v>2320004</v>
          </cell>
          <cell r="C300">
            <v>18.3</v>
          </cell>
        </row>
        <row r="301">
          <cell r="B301">
            <v>2320008</v>
          </cell>
          <cell r="C301">
            <v>20.13</v>
          </cell>
        </row>
        <row r="302">
          <cell r="B302">
            <v>2320009</v>
          </cell>
          <cell r="C302">
            <v>20.13</v>
          </cell>
        </row>
        <row r="303">
          <cell r="B303">
            <v>2320021</v>
          </cell>
          <cell r="C303">
            <v>20.13</v>
          </cell>
        </row>
        <row r="304">
          <cell r="B304">
            <v>2320023</v>
          </cell>
          <cell r="C304">
            <v>20.13</v>
          </cell>
        </row>
        <row r="305">
          <cell r="B305">
            <v>2320024</v>
          </cell>
          <cell r="C305">
            <v>20.74</v>
          </cell>
        </row>
        <row r="306">
          <cell r="B306">
            <v>2320025</v>
          </cell>
          <cell r="C306">
            <v>20.74</v>
          </cell>
        </row>
        <row r="307">
          <cell r="B307">
            <v>2320028</v>
          </cell>
          <cell r="C307">
            <v>20.74</v>
          </cell>
        </row>
        <row r="308">
          <cell r="B308">
            <v>2320030</v>
          </cell>
          <cell r="C308">
            <v>20.74</v>
          </cell>
        </row>
        <row r="309">
          <cell r="B309">
            <v>2320033</v>
          </cell>
          <cell r="C309">
            <v>20.74</v>
          </cell>
        </row>
        <row r="310">
          <cell r="B310">
            <v>2320035</v>
          </cell>
          <cell r="C310">
            <v>20.74</v>
          </cell>
        </row>
        <row r="311">
          <cell r="B311">
            <v>2320041</v>
          </cell>
          <cell r="C311">
            <v>54.320500000000003</v>
          </cell>
        </row>
        <row r="312">
          <cell r="B312">
            <v>2320043</v>
          </cell>
          <cell r="C312">
            <v>54.320500000000003</v>
          </cell>
        </row>
        <row r="313">
          <cell r="B313">
            <v>2320057</v>
          </cell>
          <cell r="C313">
            <v>8.7230000000000008</v>
          </cell>
        </row>
        <row r="314">
          <cell r="B314">
            <v>2320061</v>
          </cell>
          <cell r="C314">
            <v>8.7230000000000008</v>
          </cell>
        </row>
        <row r="315">
          <cell r="B315">
            <v>2320067</v>
          </cell>
          <cell r="C315">
            <v>11.4985</v>
          </cell>
        </row>
        <row r="316">
          <cell r="B316">
            <v>2320069</v>
          </cell>
          <cell r="C316">
            <v>22.204000000000001</v>
          </cell>
        </row>
        <row r="317">
          <cell r="B317">
            <v>2320073</v>
          </cell>
          <cell r="C317">
            <v>10.705500000000001</v>
          </cell>
        </row>
        <row r="318">
          <cell r="B318">
            <v>2320077</v>
          </cell>
          <cell r="C318">
            <v>21.014500000000002</v>
          </cell>
        </row>
        <row r="319">
          <cell r="B319">
            <v>2320079</v>
          </cell>
          <cell r="C319">
            <v>20.13</v>
          </cell>
        </row>
        <row r="320">
          <cell r="B320">
            <v>2320084</v>
          </cell>
          <cell r="C320">
            <v>20.13</v>
          </cell>
        </row>
        <row r="321">
          <cell r="B321">
            <v>2320110</v>
          </cell>
          <cell r="C321">
            <v>25.62</v>
          </cell>
        </row>
        <row r="322">
          <cell r="B322">
            <v>2320113</v>
          </cell>
          <cell r="C322">
            <v>25.62</v>
          </cell>
        </row>
        <row r="323">
          <cell r="B323">
            <v>2320115</v>
          </cell>
          <cell r="C323">
            <v>80.489500000000007</v>
          </cell>
        </row>
        <row r="324">
          <cell r="B324">
            <v>2320117</v>
          </cell>
          <cell r="C324">
            <v>80.489500000000007</v>
          </cell>
        </row>
        <row r="325">
          <cell r="B325">
            <v>2320119</v>
          </cell>
          <cell r="C325">
            <v>1.5249999999999999</v>
          </cell>
        </row>
        <row r="326">
          <cell r="B326">
            <v>2320121</v>
          </cell>
          <cell r="C326">
            <v>143.04499999999999</v>
          </cell>
        </row>
        <row r="327">
          <cell r="B327">
            <v>2320122</v>
          </cell>
          <cell r="C327">
            <v>204.04499999999999</v>
          </cell>
        </row>
        <row r="328">
          <cell r="B328">
            <v>2320125</v>
          </cell>
          <cell r="C328">
            <v>375.15</v>
          </cell>
        </row>
        <row r="329">
          <cell r="B329">
            <v>2320126</v>
          </cell>
          <cell r="C329">
            <v>788.42499999999995</v>
          </cell>
        </row>
        <row r="330">
          <cell r="B330">
            <v>2320127</v>
          </cell>
          <cell r="C330">
            <v>506.60500000000002</v>
          </cell>
        </row>
        <row r="331">
          <cell r="B331">
            <v>2320128</v>
          </cell>
          <cell r="C331">
            <v>1037</v>
          </cell>
        </row>
        <row r="332">
          <cell r="B332">
            <v>2320137</v>
          </cell>
          <cell r="C332">
            <v>369.66</v>
          </cell>
        </row>
        <row r="333">
          <cell r="B333">
            <v>2320141</v>
          </cell>
          <cell r="C333">
            <v>391.62</v>
          </cell>
        </row>
        <row r="334">
          <cell r="B334">
            <v>2320144</v>
          </cell>
          <cell r="C334">
            <v>1.22</v>
          </cell>
        </row>
        <row r="335">
          <cell r="B335">
            <v>2320153</v>
          </cell>
          <cell r="C335">
            <v>320.55500000000001</v>
          </cell>
        </row>
        <row r="336">
          <cell r="B336">
            <v>2320154</v>
          </cell>
          <cell r="C336">
            <v>211.67</v>
          </cell>
        </row>
        <row r="337">
          <cell r="B337">
            <v>2320155</v>
          </cell>
          <cell r="C337">
            <v>373.01499999999999</v>
          </cell>
        </row>
        <row r="338">
          <cell r="B338">
            <v>2320158</v>
          </cell>
          <cell r="C338">
            <v>243.69499999999999</v>
          </cell>
        </row>
        <row r="339">
          <cell r="B339">
            <v>2320164</v>
          </cell>
          <cell r="C339">
            <v>615.49</v>
          </cell>
        </row>
        <row r="340">
          <cell r="B340">
            <v>2320171</v>
          </cell>
          <cell r="C340">
            <v>846.68</v>
          </cell>
        </row>
        <row r="341">
          <cell r="B341">
            <v>2320176</v>
          </cell>
          <cell r="C341">
            <v>70.454999999999998</v>
          </cell>
        </row>
        <row r="342">
          <cell r="B342">
            <v>2320178</v>
          </cell>
          <cell r="C342">
            <v>29.28</v>
          </cell>
        </row>
        <row r="343">
          <cell r="B343">
            <v>2320185</v>
          </cell>
          <cell r="C343">
            <v>50.935000000000002</v>
          </cell>
        </row>
        <row r="344">
          <cell r="B344">
            <v>2320190</v>
          </cell>
          <cell r="C344">
            <v>53.984999999999999</v>
          </cell>
        </row>
        <row r="345">
          <cell r="B345">
            <v>2320191</v>
          </cell>
          <cell r="C345">
            <v>53.984999999999999</v>
          </cell>
        </row>
        <row r="346">
          <cell r="B346">
            <v>2320192</v>
          </cell>
          <cell r="C346">
            <v>65.27</v>
          </cell>
        </row>
        <row r="347">
          <cell r="B347">
            <v>2320194</v>
          </cell>
          <cell r="C347">
            <v>43.005000000000003</v>
          </cell>
        </row>
        <row r="348">
          <cell r="B348">
            <v>2320195</v>
          </cell>
          <cell r="C348">
            <v>0.91500000000000004</v>
          </cell>
        </row>
        <row r="349">
          <cell r="B349">
            <v>2320198</v>
          </cell>
          <cell r="C349">
            <v>25.315000000000001</v>
          </cell>
        </row>
        <row r="350">
          <cell r="B350">
            <v>2320200</v>
          </cell>
          <cell r="C350">
            <v>10.675000000000001</v>
          </cell>
        </row>
        <row r="351">
          <cell r="B351">
            <v>2320206</v>
          </cell>
          <cell r="C351">
            <v>5.7949999999999999</v>
          </cell>
        </row>
        <row r="352">
          <cell r="B352">
            <v>2320209</v>
          </cell>
          <cell r="C352">
            <v>14.64</v>
          </cell>
        </row>
        <row r="353">
          <cell r="B353">
            <v>2320214</v>
          </cell>
          <cell r="C353">
            <v>14.64</v>
          </cell>
        </row>
        <row r="354">
          <cell r="B354">
            <v>2320215</v>
          </cell>
          <cell r="C354">
            <v>1.83</v>
          </cell>
        </row>
        <row r="355">
          <cell r="B355">
            <v>2320216</v>
          </cell>
          <cell r="C355">
            <v>36.295000000000002</v>
          </cell>
        </row>
        <row r="356">
          <cell r="B356">
            <v>2320491</v>
          </cell>
          <cell r="C356">
            <v>1.22</v>
          </cell>
        </row>
        <row r="357">
          <cell r="B357">
            <v>2320499</v>
          </cell>
          <cell r="C357">
            <v>4.5750000000000002</v>
          </cell>
        </row>
        <row r="358">
          <cell r="B358">
            <v>2320517</v>
          </cell>
          <cell r="C358">
            <v>40.564999999999998</v>
          </cell>
        </row>
        <row r="359">
          <cell r="B359">
            <v>2320520</v>
          </cell>
          <cell r="C359">
            <v>16.774999999999999</v>
          </cell>
        </row>
        <row r="360">
          <cell r="B360">
            <v>2320527</v>
          </cell>
          <cell r="C360">
            <v>11.895</v>
          </cell>
        </row>
        <row r="361">
          <cell r="B361">
            <v>2320530</v>
          </cell>
          <cell r="C361">
            <v>127.49</v>
          </cell>
        </row>
        <row r="362">
          <cell r="B362">
            <v>2320537</v>
          </cell>
          <cell r="C362">
            <v>127.49</v>
          </cell>
        </row>
        <row r="363">
          <cell r="B363">
            <v>2320542</v>
          </cell>
          <cell r="C363">
            <v>112.545</v>
          </cell>
        </row>
        <row r="364">
          <cell r="B364">
            <v>2320546</v>
          </cell>
          <cell r="C364">
            <v>112.545</v>
          </cell>
        </row>
        <row r="365">
          <cell r="B365">
            <v>2320554</v>
          </cell>
          <cell r="C365">
            <v>10.37</v>
          </cell>
        </row>
        <row r="366">
          <cell r="B366">
            <v>2320561</v>
          </cell>
          <cell r="C366">
            <v>814.66419999999994</v>
          </cell>
        </row>
        <row r="367">
          <cell r="B367">
            <v>2320572</v>
          </cell>
          <cell r="C367">
            <v>1082.1400000000001</v>
          </cell>
        </row>
        <row r="368">
          <cell r="B368">
            <v>2320574</v>
          </cell>
          <cell r="C368">
            <v>1082.1400000000001</v>
          </cell>
        </row>
        <row r="369">
          <cell r="B369">
            <v>2320924</v>
          </cell>
          <cell r="C369">
            <v>21.96</v>
          </cell>
        </row>
        <row r="370">
          <cell r="B370">
            <v>2320928</v>
          </cell>
          <cell r="C370">
            <v>2.7450000000000001</v>
          </cell>
        </row>
        <row r="371">
          <cell r="B371">
            <v>2320934</v>
          </cell>
          <cell r="C371">
            <v>383.38499999999999</v>
          </cell>
        </row>
        <row r="372">
          <cell r="B372">
            <v>2320935</v>
          </cell>
          <cell r="C372">
            <v>86.62</v>
          </cell>
        </row>
        <row r="373">
          <cell r="B373">
            <v>2320938</v>
          </cell>
          <cell r="C373">
            <v>92.72</v>
          </cell>
        </row>
        <row r="374">
          <cell r="B374">
            <v>2320947</v>
          </cell>
          <cell r="C374">
            <v>511.18</v>
          </cell>
        </row>
        <row r="375">
          <cell r="B375">
            <v>2320957</v>
          </cell>
          <cell r="C375">
            <v>163.47999999999999</v>
          </cell>
        </row>
        <row r="376">
          <cell r="B376">
            <v>2320958</v>
          </cell>
          <cell r="C376">
            <v>163.47999999999999</v>
          </cell>
        </row>
        <row r="377">
          <cell r="B377">
            <v>2320961</v>
          </cell>
          <cell r="C377">
            <v>86.314999999999998</v>
          </cell>
        </row>
        <row r="378">
          <cell r="B378">
            <v>2320965</v>
          </cell>
          <cell r="C378">
            <v>85.704999999999998</v>
          </cell>
        </row>
        <row r="379">
          <cell r="B379">
            <v>2320971</v>
          </cell>
          <cell r="C379">
            <v>1.5249999999999999</v>
          </cell>
        </row>
        <row r="380">
          <cell r="B380">
            <v>2320975</v>
          </cell>
          <cell r="C380">
            <v>0.61</v>
          </cell>
        </row>
        <row r="381">
          <cell r="B381">
            <v>2320980</v>
          </cell>
          <cell r="C381">
            <v>3.66</v>
          </cell>
        </row>
        <row r="382">
          <cell r="B382">
            <v>2320986</v>
          </cell>
          <cell r="C382">
            <v>30.805</v>
          </cell>
        </row>
        <row r="383">
          <cell r="B383">
            <v>2320995</v>
          </cell>
          <cell r="C383">
            <v>18.6355</v>
          </cell>
        </row>
        <row r="384">
          <cell r="B384">
            <v>2321005</v>
          </cell>
          <cell r="C384">
            <v>7.93</v>
          </cell>
        </row>
        <row r="385">
          <cell r="B385">
            <v>2321007</v>
          </cell>
          <cell r="C385">
            <v>18.6355</v>
          </cell>
        </row>
        <row r="386">
          <cell r="B386">
            <v>2321008</v>
          </cell>
          <cell r="C386">
            <v>7.93</v>
          </cell>
        </row>
        <row r="387">
          <cell r="B387">
            <v>2321214</v>
          </cell>
          <cell r="C387">
            <v>878.09500000000003</v>
          </cell>
        </row>
        <row r="388">
          <cell r="B388">
            <v>2321223</v>
          </cell>
          <cell r="C388">
            <v>144.26499999999999</v>
          </cell>
        </row>
        <row r="389">
          <cell r="B389">
            <v>2321230</v>
          </cell>
          <cell r="C389">
            <v>223.565</v>
          </cell>
        </row>
        <row r="390">
          <cell r="B390">
            <v>2321232</v>
          </cell>
          <cell r="C390">
            <v>223.565</v>
          </cell>
        </row>
        <row r="391">
          <cell r="B391">
            <v>2321235</v>
          </cell>
          <cell r="C391">
            <v>73.504999999999995</v>
          </cell>
        </row>
        <row r="392">
          <cell r="B392">
            <v>2321238</v>
          </cell>
          <cell r="C392">
            <v>73.504999999999995</v>
          </cell>
        </row>
        <row r="393">
          <cell r="B393">
            <v>2321245</v>
          </cell>
          <cell r="C393">
            <v>281.82</v>
          </cell>
        </row>
        <row r="394">
          <cell r="B394">
            <v>2321274</v>
          </cell>
          <cell r="C394">
            <v>15.86</v>
          </cell>
        </row>
        <row r="395">
          <cell r="B395">
            <v>2321275</v>
          </cell>
          <cell r="C395">
            <v>15.86</v>
          </cell>
        </row>
        <row r="396">
          <cell r="B396">
            <v>2321329</v>
          </cell>
          <cell r="C396">
            <v>224.785</v>
          </cell>
        </row>
        <row r="397">
          <cell r="B397">
            <v>2321342</v>
          </cell>
          <cell r="C397">
            <v>3.9649999999999999</v>
          </cell>
        </row>
        <row r="398">
          <cell r="B398">
            <v>2321344</v>
          </cell>
          <cell r="C398">
            <v>3.05</v>
          </cell>
        </row>
        <row r="399">
          <cell r="B399">
            <v>2321347</v>
          </cell>
          <cell r="C399">
            <v>3.05</v>
          </cell>
        </row>
        <row r="400">
          <cell r="B400">
            <v>2321352</v>
          </cell>
          <cell r="C400">
            <v>3.355</v>
          </cell>
        </row>
        <row r="401">
          <cell r="B401">
            <v>2321355</v>
          </cell>
          <cell r="C401">
            <v>1.22</v>
          </cell>
        </row>
        <row r="402">
          <cell r="B402">
            <v>2321414</v>
          </cell>
          <cell r="C402">
            <v>63.482700000000001</v>
          </cell>
        </row>
        <row r="403">
          <cell r="B403">
            <v>2321416</v>
          </cell>
          <cell r="C403">
            <v>31.11</v>
          </cell>
        </row>
        <row r="404">
          <cell r="B404">
            <v>2321417</v>
          </cell>
          <cell r="C404">
            <v>63.482700000000001</v>
          </cell>
        </row>
        <row r="405">
          <cell r="B405">
            <v>2321419</v>
          </cell>
          <cell r="C405">
            <v>31.11</v>
          </cell>
        </row>
        <row r="406">
          <cell r="B406">
            <v>2321420</v>
          </cell>
          <cell r="C406">
            <v>1.22</v>
          </cell>
        </row>
        <row r="407">
          <cell r="B407">
            <v>2321457</v>
          </cell>
          <cell r="C407">
            <v>145.48500000000001</v>
          </cell>
        </row>
        <row r="408">
          <cell r="B408">
            <v>2321461</v>
          </cell>
          <cell r="C408">
            <v>4.2699999999999996</v>
          </cell>
        </row>
        <row r="409">
          <cell r="B409">
            <v>2358728</v>
          </cell>
          <cell r="C409">
            <v>2.7450000000000001</v>
          </cell>
        </row>
        <row r="410">
          <cell r="B410">
            <v>2358733</v>
          </cell>
          <cell r="C410">
            <v>3.66</v>
          </cell>
        </row>
        <row r="411">
          <cell r="B411">
            <v>2358737</v>
          </cell>
          <cell r="C411">
            <v>7.625</v>
          </cell>
        </row>
        <row r="412">
          <cell r="B412">
            <v>2358738</v>
          </cell>
          <cell r="C412">
            <v>3.9649999999999999</v>
          </cell>
        </row>
        <row r="413">
          <cell r="B413">
            <v>2358739</v>
          </cell>
          <cell r="C413">
            <v>421.815</v>
          </cell>
        </row>
        <row r="414">
          <cell r="B414">
            <v>2358748</v>
          </cell>
          <cell r="C414">
            <v>281.11849999999998</v>
          </cell>
        </row>
        <row r="415">
          <cell r="B415">
            <v>2358759</v>
          </cell>
          <cell r="C415">
            <v>7.32</v>
          </cell>
        </row>
        <row r="416">
          <cell r="B416">
            <v>2358766</v>
          </cell>
          <cell r="C416">
            <v>154.33000000000001</v>
          </cell>
        </row>
        <row r="417">
          <cell r="B417">
            <v>2359217</v>
          </cell>
          <cell r="C417">
            <v>295.24</v>
          </cell>
        </row>
        <row r="418">
          <cell r="B418">
            <v>2359406</v>
          </cell>
          <cell r="C418">
            <v>360.20499999999998</v>
          </cell>
        </row>
        <row r="419">
          <cell r="B419">
            <v>2359410</v>
          </cell>
          <cell r="C419">
            <v>282.73500000000001</v>
          </cell>
        </row>
        <row r="420">
          <cell r="B420">
            <v>2359414</v>
          </cell>
          <cell r="C420">
            <v>715.53</v>
          </cell>
        </row>
        <row r="421">
          <cell r="B421">
            <v>2359417</v>
          </cell>
          <cell r="C421">
            <v>2132.2550000000001</v>
          </cell>
        </row>
        <row r="422">
          <cell r="B422">
            <v>2359451</v>
          </cell>
          <cell r="C422">
            <v>2163.06</v>
          </cell>
        </row>
        <row r="423">
          <cell r="B423">
            <v>2359482</v>
          </cell>
          <cell r="C423">
            <v>744.81</v>
          </cell>
        </row>
        <row r="424">
          <cell r="B424">
            <v>2359493</v>
          </cell>
          <cell r="C424">
            <v>143.60320000000002</v>
          </cell>
        </row>
        <row r="425">
          <cell r="B425">
            <v>2359494</v>
          </cell>
          <cell r="C425">
            <v>143.58179999999999</v>
          </cell>
        </row>
        <row r="426">
          <cell r="B426">
            <v>2359497</v>
          </cell>
          <cell r="C426">
            <v>142.16970000000001</v>
          </cell>
        </row>
        <row r="427">
          <cell r="B427">
            <v>2359501</v>
          </cell>
          <cell r="C427">
            <v>142.16970000000001</v>
          </cell>
        </row>
        <row r="428">
          <cell r="B428">
            <v>2359510</v>
          </cell>
          <cell r="C428">
            <v>13.2858</v>
          </cell>
        </row>
        <row r="429">
          <cell r="B429">
            <v>2359513</v>
          </cell>
          <cell r="C429">
            <v>1407.3645999999999</v>
          </cell>
        </row>
        <row r="430">
          <cell r="B430">
            <v>2359514</v>
          </cell>
          <cell r="C430">
            <v>2061.19</v>
          </cell>
        </row>
        <row r="431">
          <cell r="B431">
            <v>2359516</v>
          </cell>
          <cell r="C431">
            <v>6.71</v>
          </cell>
        </row>
        <row r="432">
          <cell r="B432">
            <v>2359519</v>
          </cell>
          <cell r="C432">
            <v>5.1849999999999996</v>
          </cell>
        </row>
        <row r="433">
          <cell r="B433">
            <v>2359522</v>
          </cell>
          <cell r="C433">
            <v>4.88</v>
          </cell>
        </row>
        <row r="434">
          <cell r="B434">
            <v>2359525</v>
          </cell>
          <cell r="C434">
            <v>1.5249999999999999</v>
          </cell>
        </row>
        <row r="435">
          <cell r="B435">
            <v>2359678</v>
          </cell>
          <cell r="C435">
            <v>3.8856999999999999</v>
          </cell>
        </row>
        <row r="436">
          <cell r="B436">
            <v>2359691</v>
          </cell>
          <cell r="C436">
            <v>14.670500000000001</v>
          </cell>
        </row>
        <row r="437">
          <cell r="B437">
            <v>2359919</v>
          </cell>
          <cell r="C437">
            <v>39.126700000000007</v>
          </cell>
        </row>
        <row r="438">
          <cell r="B438">
            <v>2360413</v>
          </cell>
          <cell r="C438">
            <v>575.84</v>
          </cell>
        </row>
        <row r="439">
          <cell r="B439">
            <v>2360442</v>
          </cell>
          <cell r="C439">
            <v>575.84</v>
          </cell>
        </row>
        <row r="440">
          <cell r="B440">
            <v>2360456</v>
          </cell>
          <cell r="C440">
            <v>581.33000000000004</v>
          </cell>
        </row>
        <row r="441">
          <cell r="B441">
            <v>2360468</v>
          </cell>
          <cell r="C441">
            <v>581.33000000000004</v>
          </cell>
        </row>
        <row r="442">
          <cell r="B442">
            <v>2360895</v>
          </cell>
          <cell r="C442">
            <v>646.29499999999996</v>
          </cell>
        </row>
        <row r="443">
          <cell r="B443">
            <v>2360896</v>
          </cell>
          <cell r="C443">
            <v>646.29499999999996</v>
          </cell>
        </row>
        <row r="444">
          <cell r="B444">
            <v>2360902</v>
          </cell>
          <cell r="C444">
            <v>2486.665</v>
          </cell>
        </row>
        <row r="445">
          <cell r="B445">
            <v>2360905</v>
          </cell>
          <cell r="C445">
            <v>2486.665</v>
          </cell>
        </row>
        <row r="446">
          <cell r="B446">
            <v>2360908</v>
          </cell>
          <cell r="C446">
            <v>492.27</v>
          </cell>
        </row>
        <row r="447">
          <cell r="B447">
            <v>2360911</v>
          </cell>
          <cell r="C447">
            <v>492.27</v>
          </cell>
        </row>
        <row r="448">
          <cell r="B448">
            <v>2360914</v>
          </cell>
          <cell r="C448">
            <v>461.16</v>
          </cell>
        </row>
        <row r="449">
          <cell r="B449">
            <v>2360916</v>
          </cell>
          <cell r="C449">
            <v>461.16</v>
          </cell>
        </row>
        <row r="450">
          <cell r="B450">
            <v>2360941</v>
          </cell>
          <cell r="C450">
            <v>7.1369999999999996</v>
          </cell>
        </row>
        <row r="451">
          <cell r="B451">
            <v>2368543</v>
          </cell>
          <cell r="C451">
            <v>144.57</v>
          </cell>
        </row>
        <row r="452">
          <cell r="B452">
            <v>2368589</v>
          </cell>
          <cell r="C452">
            <v>405.65</v>
          </cell>
        </row>
        <row r="453">
          <cell r="B453">
            <v>2368591</v>
          </cell>
          <cell r="C453">
            <v>405.65</v>
          </cell>
        </row>
        <row r="454">
          <cell r="B454">
            <v>2368615</v>
          </cell>
          <cell r="C454">
            <v>1173.9449999999999</v>
          </cell>
        </row>
        <row r="455">
          <cell r="B455">
            <v>2368618</v>
          </cell>
          <cell r="C455">
            <v>2300.92</v>
          </cell>
        </row>
        <row r="456">
          <cell r="B456">
            <v>2368619</v>
          </cell>
          <cell r="C456">
            <v>2300.92</v>
          </cell>
        </row>
        <row r="457">
          <cell r="B457">
            <v>2368620</v>
          </cell>
          <cell r="C457">
            <v>2501.3049999999998</v>
          </cell>
        </row>
        <row r="458">
          <cell r="B458">
            <v>2368652</v>
          </cell>
          <cell r="C458">
            <v>2501.3049999999998</v>
          </cell>
        </row>
        <row r="459">
          <cell r="B459">
            <v>2368655</v>
          </cell>
          <cell r="C459">
            <v>2324.4050000000002</v>
          </cell>
        </row>
        <row r="460">
          <cell r="B460">
            <v>2368657</v>
          </cell>
          <cell r="C460">
            <v>2324.4050000000002</v>
          </cell>
        </row>
        <row r="461">
          <cell r="B461">
            <v>2368663</v>
          </cell>
          <cell r="C461">
            <v>2485.14</v>
          </cell>
        </row>
        <row r="462">
          <cell r="B462">
            <v>2368668</v>
          </cell>
          <cell r="C462">
            <v>2288.415</v>
          </cell>
        </row>
        <row r="463">
          <cell r="B463">
            <v>2368671</v>
          </cell>
          <cell r="C463">
            <v>2671.8</v>
          </cell>
        </row>
        <row r="464">
          <cell r="B464">
            <v>2368836</v>
          </cell>
          <cell r="C464">
            <v>371.185</v>
          </cell>
        </row>
        <row r="465">
          <cell r="B465">
            <v>2368848</v>
          </cell>
          <cell r="C465">
            <v>669.78</v>
          </cell>
        </row>
        <row r="466">
          <cell r="B466">
            <v>2368880</v>
          </cell>
          <cell r="C466">
            <v>669.78</v>
          </cell>
        </row>
        <row r="467">
          <cell r="B467">
            <v>2368885</v>
          </cell>
          <cell r="C467">
            <v>577.36500000000001</v>
          </cell>
        </row>
        <row r="468">
          <cell r="B468">
            <v>2368902</v>
          </cell>
          <cell r="C468">
            <v>1559.4649999999999</v>
          </cell>
        </row>
        <row r="469">
          <cell r="B469">
            <v>2368906</v>
          </cell>
          <cell r="C469">
            <v>2882.25</v>
          </cell>
        </row>
        <row r="470">
          <cell r="B470">
            <v>2368907</v>
          </cell>
          <cell r="C470">
            <v>2882.25</v>
          </cell>
        </row>
        <row r="471">
          <cell r="B471">
            <v>2368928</v>
          </cell>
          <cell r="C471">
            <v>2886.2150000000001</v>
          </cell>
        </row>
        <row r="472">
          <cell r="B472">
            <v>2368929</v>
          </cell>
          <cell r="C472">
            <v>2886.2150000000001</v>
          </cell>
        </row>
        <row r="473">
          <cell r="B473">
            <v>2368930</v>
          </cell>
          <cell r="C473">
            <v>2876.76</v>
          </cell>
        </row>
        <row r="474">
          <cell r="B474">
            <v>2368932</v>
          </cell>
          <cell r="C474">
            <v>2876.76</v>
          </cell>
        </row>
        <row r="475">
          <cell r="B475">
            <v>2368933</v>
          </cell>
          <cell r="C475">
            <v>3541.05</v>
          </cell>
        </row>
        <row r="476">
          <cell r="B476">
            <v>2368935</v>
          </cell>
          <cell r="C476">
            <v>3862.2150000000001</v>
          </cell>
        </row>
        <row r="477">
          <cell r="B477">
            <v>2368936</v>
          </cell>
          <cell r="C477">
            <v>3517.26</v>
          </cell>
        </row>
        <row r="478">
          <cell r="B478">
            <v>2368943</v>
          </cell>
          <cell r="C478">
            <v>968.07</v>
          </cell>
        </row>
        <row r="479">
          <cell r="B479">
            <v>2368946</v>
          </cell>
          <cell r="C479">
            <v>968.07</v>
          </cell>
        </row>
        <row r="480">
          <cell r="B480">
            <v>2368949</v>
          </cell>
          <cell r="C480">
            <v>993.995</v>
          </cell>
        </row>
        <row r="481">
          <cell r="B481">
            <v>2368952</v>
          </cell>
          <cell r="C481">
            <v>972.95</v>
          </cell>
        </row>
        <row r="482">
          <cell r="B482">
            <v>2368954</v>
          </cell>
          <cell r="C482">
            <v>1011.6849999999999</v>
          </cell>
        </row>
        <row r="483">
          <cell r="B483">
            <v>2368961</v>
          </cell>
          <cell r="C483">
            <v>894.26</v>
          </cell>
        </row>
        <row r="484">
          <cell r="B484">
            <v>2368963</v>
          </cell>
          <cell r="C484">
            <v>894.26</v>
          </cell>
        </row>
        <row r="485">
          <cell r="B485">
            <v>2368964</v>
          </cell>
          <cell r="C485">
            <v>854.30499999999995</v>
          </cell>
        </row>
        <row r="486">
          <cell r="B486">
            <v>2368966</v>
          </cell>
          <cell r="C486">
            <v>903.41</v>
          </cell>
        </row>
        <row r="487">
          <cell r="B487">
            <v>2368989</v>
          </cell>
          <cell r="C487">
            <v>977.83</v>
          </cell>
        </row>
        <row r="488">
          <cell r="B488">
            <v>2368994</v>
          </cell>
          <cell r="C488">
            <v>1782.42</v>
          </cell>
        </row>
        <row r="489">
          <cell r="B489">
            <v>2368996</v>
          </cell>
          <cell r="C489">
            <v>1782.42</v>
          </cell>
        </row>
        <row r="490">
          <cell r="B490">
            <v>2369008</v>
          </cell>
          <cell r="C490">
            <v>977.83</v>
          </cell>
        </row>
        <row r="491">
          <cell r="B491">
            <v>2369014</v>
          </cell>
          <cell r="C491">
            <v>1860.1949999999999</v>
          </cell>
        </row>
        <row r="492">
          <cell r="B492">
            <v>2369016</v>
          </cell>
          <cell r="C492">
            <v>1858.67</v>
          </cell>
        </row>
        <row r="493">
          <cell r="B493">
            <v>2369019</v>
          </cell>
          <cell r="C493">
            <v>1782.42</v>
          </cell>
        </row>
        <row r="494">
          <cell r="B494">
            <v>2369025</v>
          </cell>
          <cell r="C494">
            <v>1782.42</v>
          </cell>
        </row>
        <row r="495">
          <cell r="B495">
            <v>2369036</v>
          </cell>
          <cell r="C495">
            <v>1858.67</v>
          </cell>
        </row>
        <row r="496">
          <cell r="B496">
            <v>2369042</v>
          </cell>
          <cell r="C496">
            <v>1858.67</v>
          </cell>
        </row>
        <row r="497">
          <cell r="B497">
            <v>2369055</v>
          </cell>
          <cell r="C497">
            <v>1511.2750000000001</v>
          </cell>
        </row>
        <row r="498">
          <cell r="B498">
            <v>2369060</v>
          </cell>
          <cell r="C498">
            <v>1511.2750000000001</v>
          </cell>
        </row>
        <row r="499">
          <cell r="B499">
            <v>2369065</v>
          </cell>
          <cell r="C499">
            <v>1477.115</v>
          </cell>
        </row>
        <row r="500">
          <cell r="B500">
            <v>2369069</v>
          </cell>
          <cell r="C500">
            <v>1477.115</v>
          </cell>
        </row>
        <row r="501">
          <cell r="B501">
            <v>2369071</v>
          </cell>
          <cell r="C501">
            <v>1573.19</v>
          </cell>
        </row>
        <row r="502">
          <cell r="B502">
            <v>2369076</v>
          </cell>
          <cell r="C502">
            <v>1573.19</v>
          </cell>
        </row>
        <row r="503">
          <cell r="B503">
            <v>2369080</v>
          </cell>
          <cell r="C503">
            <v>1588.44</v>
          </cell>
        </row>
        <row r="504">
          <cell r="B504">
            <v>2369082</v>
          </cell>
          <cell r="C504">
            <v>1588.44</v>
          </cell>
        </row>
        <row r="505">
          <cell r="B505">
            <v>2369092</v>
          </cell>
          <cell r="C505">
            <v>606.64499999999998</v>
          </cell>
        </row>
        <row r="506">
          <cell r="B506">
            <v>2369094</v>
          </cell>
          <cell r="C506">
            <v>595.36</v>
          </cell>
        </row>
        <row r="507">
          <cell r="B507">
            <v>2373681</v>
          </cell>
          <cell r="C507">
            <v>1376.2515000000001</v>
          </cell>
        </row>
        <row r="508">
          <cell r="B508">
            <v>2373717</v>
          </cell>
          <cell r="C508">
            <v>684.42</v>
          </cell>
        </row>
        <row r="509">
          <cell r="B509">
            <v>2373724</v>
          </cell>
          <cell r="C509">
            <v>684.42</v>
          </cell>
        </row>
        <row r="510">
          <cell r="B510">
            <v>2377940</v>
          </cell>
          <cell r="C510">
            <v>413.58</v>
          </cell>
        </row>
        <row r="511">
          <cell r="B511">
            <v>2377941</v>
          </cell>
          <cell r="C511">
            <v>411.75</v>
          </cell>
        </row>
        <row r="512">
          <cell r="B512">
            <v>2377943</v>
          </cell>
          <cell r="C512">
            <v>3.66</v>
          </cell>
        </row>
        <row r="513">
          <cell r="B513">
            <v>2377946</v>
          </cell>
          <cell r="C513">
            <v>98.21</v>
          </cell>
        </row>
        <row r="514">
          <cell r="B514">
            <v>2377947</v>
          </cell>
          <cell r="C514">
            <v>98.21</v>
          </cell>
        </row>
        <row r="515">
          <cell r="B515">
            <v>2377949</v>
          </cell>
          <cell r="C515">
            <v>3.9649999999999999</v>
          </cell>
        </row>
        <row r="516">
          <cell r="B516">
            <v>2387764</v>
          </cell>
          <cell r="C516">
            <v>10.308999999999999</v>
          </cell>
        </row>
        <row r="517">
          <cell r="B517">
            <v>2387769</v>
          </cell>
          <cell r="C517">
            <v>4.3615000000000004</v>
          </cell>
        </row>
        <row r="518">
          <cell r="B518">
            <v>2387832</v>
          </cell>
          <cell r="C518">
            <v>2.7755000000000001</v>
          </cell>
        </row>
        <row r="519">
          <cell r="B519">
            <v>2426313</v>
          </cell>
          <cell r="C519">
            <v>2096.9699999999998</v>
          </cell>
        </row>
        <row r="520">
          <cell r="B520">
            <v>2426314</v>
          </cell>
          <cell r="C520">
            <v>2073.42</v>
          </cell>
        </row>
        <row r="521">
          <cell r="B521">
            <v>2426315</v>
          </cell>
          <cell r="C521">
            <v>1145.83</v>
          </cell>
        </row>
        <row r="522">
          <cell r="B522">
            <v>2426316</v>
          </cell>
          <cell r="C522">
            <v>1145.83</v>
          </cell>
        </row>
        <row r="523">
          <cell r="B523">
            <v>2426317</v>
          </cell>
          <cell r="C523">
            <v>1158.8499999999999</v>
          </cell>
        </row>
        <row r="524">
          <cell r="B524">
            <v>2426318</v>
          </cell>
          <cell r="C524">
            <v>1686.91</v>
          </cell>
        </row>
        <row r="525">
          <cell r="B525">
            <v>2426319</v>
          </cell>
          <cell r="C525">
            <v>1219.1500000000001</v>
          </cell>
        </row>
        <row r="526">
          <cell r="B526">
            <v>2426320</v>
          </cell>
          <cell r="C526">
            <v>1599.14</v>
          </cell>
        </row>
        <row r="527">
          <cell r="B527">
            <v>2426321</v>
          </cell>
          <cell r="C527">
            <v>1695.45</v>
          </cell>
        </row>
        <row r="528">
          <cell r="B528">
            <v>2426322</v>
          </cell>
          <cell r="C528">
            <v>1731.13</v>
          </cell>
        </row>
        <row r="529">
          <cell r="B529">
            <v>2426323</v>
          </cell>
          <cell r="C529">
            <v>1265.1600000000001</v>
          </cell>
        </row>
        <row r="530">
          <cell r="B530">
            <v>2426324</v>
          </cell>
          <cell r="C530">
            <v>1620.15</v>
          </cell>
        </row>
        <row r="531">
          <cell r="B531">
            <v>2426325</v>
          </cell>
          <cell r="C531">
            <v>1723.4</v>
          </cell>
        </row>
        <row r="532">
          <cell r="B532">
            <v>2438382</v>
          </cell>
          <cell r="C532">
            <v>6.3440000000000003</v>
          </cell>
        </row>
        <row r="533">
          <cell r="B533">
            <v>2487708</v>
          </cell>
          <cell r="C533">
            <v>1.5249999999999999</v>
          </cell>
        </row>
        <row r="534">
          <cell r="B534" t="str">
            <v>1372801-K</v>
          </cell>
          <cell r="C534">
            <v>12.484299999999999</v>
          </cell>
        </row>
        <row r="535">
          <cell r="B535" t="str">
            <v>1372802-K</v>
          </cell>
          <cell r="C535">
            <v>12.484299999999999</v>
          </cell>
        </row>
        <row r="536">
          <cell r="B536" t="str">
            <v>1373604-K</v>
          </cell>
          <cell r="C536">
            <v>85.073099999999997</v>
          </cell>
        </row>
        <row r="537">
          <cell r="B537" t="str">
            <v>1373616-K</v>
          </cell>
          <cell r="C537">
            <v>85.073099999999997</v>
          </cell>
        </row>
        <row r="538">
          <cell r="B538" t="str">
            <v>1380080-C</v>
          </cell>
          <cell r="C538">
            <v>248.49199999999999</v>
          </cell>
        </row>
        <row r="539">
          <cell r="B539" t="str">
            <v>1380080-K</v>
          </cell>
          <cell r="C539">
            <v>248.49199999999999</v>
          </cell>
        </row>
        <row r="540">
          <cell r="B540" t="str">
            <v>1386215-C</v>
          </cell>
          <cell r="C540">
            <v>15.25</v>
          </cell>
        </row>
        <row r="541">
          <cell r="B541" t="str">
            <v>1386215-K</v>
          </cell>
          <cell r="C541">
            <v>8.2898999999999994</v>
          </cell>
        </row>
        <row r="542">
          <cell r="B542" t="str">
            <v>1386226-C</v>
          </cell>
          <cell r="C542">
            <v>4.5018000000000002</v>
          </cell>
        </row>
        <row r="543">
          <cell r="B543" t="str">
            <v>1386226-K</v>
          </cell>
          <cell r="C543">
            <v>4.2944000000000004</v>
          </cell>
        </row>
        <row r="544">
          <cell r="B544" t="str">
            <v>1386235-C</v>
          </cell>
          <cell r="C544">
            <v>15.2134</v>
          </cell>
        </row>
        <row r="545">
          <cell r="B545" t="str">
            <v>1386235-K</v>
          </cell>
          <cell r="C545">
            <v>15.4452</v>
          </cell>
        </row>
        <row r="546">
          <cell r="B546" t="str">
            <v>1386656-C</v>
          </cell>
          <cell r="C546">
            <v>3.9315000000000002</v>
          </cell>
        </row>
        <row r="547">
          <cell r="B547" t="str">
            <v>1386656-K</v>
          </cell>
          <cell r="C547">
            <v>9.2452000000000005</v>
          </cell>
        </row>
        <row r="548">
          <cell r="B548" t="str">
            <v>1386685-C</v>
          </cell>
          <cell r="C548">
            <v>2.2448000000000001</v>
          </cell>
        </row>
        <row r="549">
          <cell r="B549" t="str">
            <v>1386685-K</v>
          </cell>
          <cell r="C549">
            <v>2.2436000000000003</v>
          </cell>
        </row>
        <row r="550">
          <cell r="B550" t="str">
            <v>1386686-C</v>
          </cell>
          <cell r="C550">
            <v>13.3987</v>
          </cell>
        </row>
        <row r="551">
          <cell r="B551" t="str">
            <v>1386686-K</v>
          </cell>
          <cell r="C551">
            <v>13.3993</v>
          </cell>
        </row>
        <row r="552">
          <cell r="B552" t="str">
            <v>1386687-C</v>
          </cell>
          <cell r="C552">
            <v>14.130699999999999</v>
          </cell>
        </row>
        <row r="553">
          <cell r="B553" t="str">
            <v>1386687-K</v>
          </cell>
          <cell r="C553">
            <v>14.1313</v>
          </cell>
        </row>
        <row r="554">
          <cell r="B554" t="str">
            <v>1386964-C</v>
          </cell>
          <cell r="C554">
            <v>6.5667</v>
          </cell>
        </row>
        <row r="555">
          <cell r="B555" t="str">
            <v>1386964-K</v>
          </cell>
          <cell r="C555">
            <v>5.6913</v>
          </cell>
        </row>
        <row r="556">
          <cell r="B556" t="str">
            <v>1386965-C</v>
          </cell>
          <cell r="C556">
            <v>14.347200000000001</v>
          </cell>
        </row>
        <row r="557">
          <cell r="B557" t="str">
            <v>1386965-K</v>
          </cell>
          <cell r="C557">
            <v>5.6913</v>
          </cell>
        </row>
        <row r="558">
          <cell r="B558" t="str">
            <v>1386967-C</v>
          </cell>
          <cell r="C558">
            <v>10.107699999999999</v>
          </cell>
        </row>
        <row r="559">
          <cell r="B559" t="str">
            <v>1386967-K</v>
          </cell>
          <cell r="C559">
            <v>10.109</v>
          </cell>
        </row>
        <row r="560">
          <cell r="B560" t="str">
            <v>1386970-C</v>
          </cell>
          <cell r="C560">
            <v>4.4225000000000003</v>
          </cell>
        </row>
        <row r="561">
          <cell r="B561" t="str">
            <v>1386970-K</v>
          </cell>
          <cell r="C561">
            <v>4.4212999999999996</v>
          </cell>
        </row>
        <row r="562">
          <cell r="B562" t="str">
            <v>1388487-C</v>
          </cell>
          <cell r="C562">
            <v>375.589</v>
          </cell>
        </row>
        <row r="563">
          <cell r="B563" t="str">
            <v>1388487-K</v>
          </cell>
          <cell r="C563">
            <v>375.589</v>
          </cell>
        </row>
        <row r="564">
          <cell r="B564" t="str">
            <v>1394345-C</v>
          </cell>
          <cell r="C564">
            <v>336.0292</v>
          </cell>
        </row>
        <row r="565">
          <cell r="B565" t="str">
            <v>1394345-K</v>
          </cell>
          <cell r="C565">
            <v>336.0292</v>
          </cell>
        </row>
        <row r="566">
          <cell r="B566" t="str">
            <v>1404955-C</v>
          </cell>
          <cell r="C566">
            <v>186.2818</v>
          </cell>
        </row>
        <row r="567">
          <cell r="B567" t="str">
            <v>1404955-K</v>
          </cell>
          <cell r="C567">
            <v>186.2818</v>
          </cell>
        </row>
        <row r="568">
          <cell r="B568" t="str">
            <v>1404957-C</v>
          </cell>
          <cell r="C568">
            <v>6.5057</v>
          </cell>
        </row>
        <row r="569">
          <cell r="B569" t="str">
            <v>1404957-K</v>
          </cell>
          <cell r="C569">
            <v>6.5057</v>
          </cell>
        </row>
        <row r="570">
          <cell r="B570" t="str">
            <v>1404958-C</v>
          </cell>
          <cell r="C570">
            <v>418.10929999999996</v>
          </cell>
        </row>
        <row r="571">
          <cell r="B571" t="str">
            <v>1404958-K</v>
          </cell>
          <cell r="C571">
            <v>418.10929999999996</v>
          </cell>
        </row>
        <row r="572">
          <cell r="B572" t="str">
            <v>1497336-C</v>
          </cell>
          <cell r="C572">
            <v>186.2818</v>
          </cell>
        </row>
        <row r="573">
          <cell r="B573" t="str">
            <v>1497336-K</v>
          </cell>
          <cell r="C573">
            <v>142.435</v>
          </cell>
        </row>
        <row r="574">
          <cell r="B574" t="str">
            <v>1555757-C</v>
          </cell>
          <cell r="C574">
            <v>30.9453</v>
          </cell>
        </row>
        <row r="575">
          <cell r="B575" t="str">
            <v>1555757-K</v>
          </cell>
          <cell r="C575">
            <v>30.9453</v>
          </cell>
        </row>
        <row r="576">
          <cell r="B576" t="str">
            <v>2121296-K</v>
          </cell>
          <cell r="C576">
            <v>1647</v>
          </cell>
        </row>
        <row r="577">
          <cell r="B577" t="str">
            <v>2121300-C</v>
          </cell>
          <cell r="C577">
            <v>1647</v>
          </cell>
        </row>
        <row r="578">
          <cell r="B578" t="str">
            <v>2121300-K</v>
          </cell>
          <cell r="C578">
            <v>1647</v>
          </cell>
        </row>
        <row r="579">
          <cell r="B579" t="str">
            <v>2121303-K</v>
          </cell>
          <cell r="C579">
            <v>1647</v>
          </cell>
        </row>
        <row r="580">
          <cell r="B580" t="str">
            <v>2121306-C</v>
          </cell>
          <cell r="C580">
            <v>1647</v>
          </cell>
        </row>
        <row r="581">
          <cell r="B581" t="str">
            <v>2121306-K</v>
          </cell>
          <cell r="C581">
            <v>1647</v>
          </cell>
        </row>
        <row r="582">
          <cell r="B582" t="str">
            <v>2121804-K</v>
          </cell>
          <cell r="C582">
            <v>1647</v>
          </cell>
        </row>
        <row r="583">
          <cell r="B583" t="str">
            <v>2121833-C</v>
          </cell>
          <cell r="C583">
            <v>1647</v>
          </cell>
        </row>
        <row r="584">
          <cell r="B584" t="str">
            <v>2121833-K</v>
          </cell>
          <cell r="C584">
            <v>1647</v>
          </cell>
        </row>
        <row r="585">
          <cell r="B585" t="str">
            <v>2121985-C</v>
          </cell>
          <cell r="C585">
            <v>1860.5</v>
          </cell>
        </row>
        <row r="586">
          <cell r="B586" t="str">
            <v>2121985-K</v>
          </cell>
          <cell r="C586">
            <v>1860.5</v>
          </cell>
        </row>
        <row r="587">
          <cell r="B587" t="str">
            <v>2122138-C</v>
          </cell>
          <cell r="C587">
            <v>311.57</v>
          </cell>
        </row>
        <row r="588">
          <cell r="B588" t="str">
            <v>2122138-K</v>
          </cell>
          <cell r="C588">
            <v>311.57</v>
          </cell>
        </row>
        <row r="589">
          <cell r="B589" t="str">
            <v>2122611-K</v>
          </cell>
          <cell r="C589">
            <v>260.04659999999996</v>
          </cell>
        </row>
        <row r="590">
          <cell r="B590" t="str">
            <v>2122642-K</v>
          </cell>
          <cell r="C590">
            <v>199.96610000000001</v>
          </cell>
        </row>
        <row r="591">
          <cell r="B591" t="str">
            <v>2122711-K</v>
          </cell>
          <cell r="C591">
            <v>261.9864</v>
          </cell>
        </row>
        <row r="592">
          <cell r="B592" t="str">
            <v>2308350-C</v>
          </cell>
          <cell r="C592">
            <v>1466.2570000000001</v>
          </cell>
        </row>
        <row r="593">
          <cell r="B593" t="str">
            <v>2308350-G</v>
          </cell>
          <cell r="C593">
            <v>1466.2570000000001</v>
          </cell>
        </row>
        <row r="594">
          <cell r="B594" t="str">
            <v>2308351-C</v>
          </cell>
          <cell r="C594">
            <v>1466.2570000000001</v>
          </cell>
        </row>
        <row r="595">
          <cell r="B595" t="str">
            <v>2308351-G</v>
          </cell>
          <cell r="C595">
            <v>1466.2570000000001</v>
          </cell>
        </row>
        <row r="596">
          <cell r="B596" t="str">
            <v>2308352-C</v>
          </cell>
          <cell r="C596">
            <v>826.30600000000004</v>
          </cell>
        </row>
        <row r="597">
          <cell r="B597" t="str">
            <v>2308352-G</v>
          </cell>
          <cell r="C597">
            <v>826.30600000000004</v>
          </cell>
        </row>
        <row r="598">
          <cell r="B598" t="str">
            <v>2308353-C</v>
          </cell>
          <cell r="C598">
            <v>826.30600000000004</v>
          </cell>
        </row>
        <row r="599">
          <cell r="B599" t="str">
            <v>2308353-G</v>
          </cell>
          <cell r="C599">
            <v>826.30600000000004</v>
          </cell>
        </row>
        <row r="600">
          <cell r="B600" t="str">
            <v>2308354-C</v>
          </cell>
          <cell r="C600">
            <v>2219.2105000000001</v>
          </cell>
        </row>
        <row r="601">
          <cell r="B601" t="str">
            <v>2308354-G</v>
          </cell>
          <cell r="C601">
            <v>2219.2105000000001</v>
          </cell>
        </row>
        <row r="602">
          <cell r="B602" t="str">
            <v>2308355-C</v>
          </cell>
          <cell r="C602">
            <v>1528.904</v>
          </cell>
        </row>
        <row r="603">
          <cell r="B603" t="str">
            <v>2308355-G</v>
          </cell>
          <cell r="C603">
            <v>1528.904</v>
          </cell>
        </row>
        <row r="604">
          <cell r="B604" t="str">
            <v>2308356-C</v>
          </cell>
          <cell r="C604">
            <v>461.92250000000001</v>
          </cell>
        </row>
        <row r="605">
          <cell r="B605" t="str">
            <v>2308356-G</v>
          </cell>
          <cell r="C605">
            <v>461.92250000000001</v>
          </cell>
        </row>
        <row r="606">
          <cell r="B606" t="str">
            <v>2308364-C</v>
          </cell>
          <cell r="C606">
            <v>2325.4724999999999</v>
          </cell>
        </row>
        <row r="607">
          <cell r="B607" t="str">
            <v>2308364-G</v>
          </cell>
          <cell r="C607">
            <v>2325.4724999999999</v>
          </cell>
        </row>
        <row r="608">
          <cell r="B608" t="str">
            <v>2308365-C</v>
          </cell>
          <cell r="C608">
            <v>2325.4724999999999</v>
          </cell>
        </row>
        <row r="609">
          <cell r="B609" t="str">
            <v>2308365-G</v>
          </cell>
          <cell r="C609">
            <v>2325.4724999999999</v>
          </cell>
        </row>
        <row r="610">
          <cell r="B610" t="str">
            <v>2308366-C</v>
          </cell>
          <cell r="C610">
            <v>1821.521</v>
          </cell>
        </row>
        <row r="611">
          <cell r="B611" t="str">
            <v>2308366-G</v>
          </cell>
          <cell r="C611">
            <v>1821.521</v>
          </cell>
        </row>
        <row r="612">
          <cell r="B612" t="str">
            <v>2308367-C</v>
          </cell>
          <cell r="C612">
            <v>1813.1945000000001</v>
          </cell>
        </row>
        <row r="613">
          <cell r="B613" t="str">
            <v>2308367-G</v>
          </cell>
          <cell r="C613">
            <v>1813.1945000000001</v>
          </cell>
        </row>
        <row r="614">
          <cell r="B614" t="str">
            <v>2308368-C</v>
          </cell>
          <cell r="C614">
            <v>4277.442</v>
          </cell>
        </row>
        <row r="615">
          <cell r="B615" t="str">
            <v>2308368-G</v>
          </cell>
          <cell r="C615">
            <v>4277.442</v>
          </cell>
        </row>
        <row r="616">
          <cell r="B616" t="str">
            <v>2308369-C</v>
          </cell>
          <cell r="C616">
            <v>3149.0030000000002</v>
          </cell>
        </row>
        <row r="617">
          <cell r="B617" t="str">
            <v>2308369-G</v>
          </cell>
          <cell r="C617">
            <v>3149.0030000000002</v>
          </cell>
        </row>
        <row r="618">
          <cell r="B618" t="str">
            <v>2308370-C</v>
          </cell>
          <cell r="C618">
            <v>326.31950000000001</v>
          </cell>
        </row>
        <row r="619">
          <cell r="B619" t="str">
            <v>2308370-G</v>
          </cell>
          <cell r="C619">
            <v>326.31950000000001</v>
          </cell>
        </row>
        <row r="620">
          <cell r="B620" t="str">
            <v>2308371-C</v>
          </cell>
          <cell r="C620">
            <v>2388.5160000000001</v>
          </cell>
        </row>
        <row r="621">
          <cell r="B621" t="str">
            <v>2308371-G</v>
          </cell>
          <cell r="C621">
            <v>2388.5160000000001</v>
          </cell>
        </row>
        <row r="622">
          <cell r="B622" t="str">
            <v>2308372-C</v>
          </cell>
          <cell r="C622">
            <v>2388.5160000000001</v>
          </cell>
        </row>
        <row r="623">
          <cell r="B623" t="str">
            <v>2308372-G</v>
          </cell>
          <cell r="C623">
            <v>2388.5160000000001</v>
          </cell>
        </row>
        <row r="624">
          <cell r="B624" t="str">
            <v>2308373-C</v>
          </cell>
          <cell r="C624">
            <v>1915.8879999999999</v>
          </cell>
        </row>
        <row r="625">
          <cell r="B625" t="str">
            <v>2308373-G</v>
          </cell>
          <cell r="C625">
            <v>1915.8879999999999</v>
          </cell>
        </row>
        <row r="626">
          <cell r="B626" t="str">
            <v>2308374-C</v>
          </cell>
          <cell r="C626">
            <v>4277.442</v>
          </cell>
        </row>
        <row r="627">
          <cell r="B627" t="str">
            <v>2308374-G</v>
          </cell>
          <cell r="C627">
            <v>4277.442</v>
          </cell>
        </row>
        <row r="628">
          <cell r="B628" t="str">
            <v>2308375-C</v>
          </cell>
          <cell r="C628">
            <v>3149.0030000000002</v>
          </cell>
        </row>
        <row r="629">
          <cell r="B629" t="str">
            <v>2308375-G</v>
          </cell>
          <cell r="C629">
            <v>3149.0030000000002</v>
          </cell>
        </row>
        <row r="630">
          <cell r="B630" t="str">
            <v>2308376-C</v>
          </cell>
          <cell r="C630">
            <v>2020.1675</v>
          </cell>
        </row>
        <row r="631">
          <cell r="B631" t="str">
            <v>2308376-G</v>
          </cell>
          <cell r="C631">
            <v>2020.1675</v>
          </cell>
        </row>
        <row r="632">
          <cell r="B632" t="str">
            <v>2308377-C</v>
          </cell>
          <cell r="C632">
            <v>320.37200000000001</v>
          </cell>
        </row>
        <row r="633">
          <cell r="B633" t="str">
            <v>2308377-G</v>
          </cell>
          <cell r="C633">
            <v>320.37200000000001</v>
          </cell>
        </row>
        <row r="634">
          <cell r="B634" t="str">
            <v>2318379N</v>
          </cell>
          <cell r="C634">
            <v>4.2699999999999996</v>
          </cell>
        </row>
        <row r="635">
          <cell r="B635" t="str">
            <v>2318385n</v>
          </cell>
          <cell r="C635">
            <v>2.7450000000000001</v>
          </cell>
        </row>
        <row r="636">
          <cell r="B636" t="str">
            <v>2347764-C</v>
          </cell>
          <cell r="C636">
            <v>660.17250000000001</v>
          </cell>
        </row>
        <row r="637">
          <cell r="B637" t="str">
            <v>2347764-G</v>
          </cell>
          <cell r="C637">
            <v>660.17250000000001</v>
          </cell>
        </row>
        <row r="638">
          <cell r="B638" t="str">
            <v>2386157-C</v>
          </cell>
          <cell r="C638">
            <v>4330.5730000000003</v>
          </cell>
        </row>
        <row r="639">
          <cell r="B639" t="str">
            <v>2386157-G</v>
          </cell>
          <cell r="C639">
            <v>4330.5730000000003</v>
          </cell>
        </row>
        <row r="640">
          <cell r="B640" t="str">
            <v>2386158-C</v>
          </cell>
          <cell r="C640">
            <v>3373.0255000000002</v>
          </cell>
        </row>
        <row r="641">
          <cell r="B641" t="str">
            <v>2386158-G</v>
          </cell>
          <cell r="C641">
            <v>3373.0255000000002</v>
          </cell>
        </row>
        <row r="642">
          <cell r="B642" t="str">
            <v>2386217-C</v>
          </cell>
          <cell r="C642">
            <v>231.95249999999999</v>
          </cell>
        </row>
        <row r="643">
          <cell r="B643" t="str">
            <v>2386217-G</v>
          </cell>
          <cell r="C643">
            <v>231.95249999999999</v>
          </cell>
        </row>
        <row r="644">
          <cell r="B644" t="str">
            <v>870063UH2A</v>
          </cell>
          <cell r="C644">
            <v>17385</v>
          </cell>
        </row>
        <row r="645">
          <cell r="B645">
            <v>2319994</v>
          </cell>
          <cell r="C645">
            <v>46.786999999999999</v>
          </cell>
        </row>
        <row r="646">
          <cell r="B646">
            <v>2646341</v>
          </cell>
          <cell r="C646">
            <v>551.9</v>
          </cell>
        </row>
        <row r="647">
          <cell r="B647">
            <v>2646340</v>
          </cell>
          <cell r="C647">
            <v>423.31</v>
          </cell>
        </row>
        <row r="648">
          <cell r="B648">
            <v>2646348</v>
          </cell>
          <cell r="C648">
            <v>555.54</v>
          </cell>
        </row>
        <row r="649">
          <cell r="B649">
            <v>2646347</v>
          </cell>
          <cell r="C649">
            <v>426.91</v>
          </cell>
        </row>
        <row r="650">
          <cell r="B650">
            <v>2646336</v>
          </cell>
          <cell r="C650">
            <v>944.17</v>
          </cell>
        </row>
        <row r="651">
          <cell r="B651">
            <v>2646335</v>
          </cell>
          <cell r="C651">
            <v>944.17</v>
          </cell>
        </row>
        <row r="652">
          <cell r="B652">
            <v>2645664</v>
          </cell>
          <cell r="C652">
            <v>1684.04</v>
          </cell>
        </row>
        <row r="653">
          <cell r="B653">
            <v>2645666</v>
          </cell>
          <cell r="C653">
            <v>1728.25</v>
          </cell>
        </row>
        <row r="654">
          <cell r="B654">
            <v>2645665</v>
          </cell>
          <cell r="C654">
            <v>1217.1099999999999</v>
          </cell>
        </row>
        <row r="655">
          <cell r="B655">
            <v>2645667</v>
          </cell>
          <cell r="C655">
            <v>1263.1300000000001</v>
          </cell>
        </row>
        <row r="656">
          <cell r="B656">
            <v>2645655</v>
          </cell>
          <cell r="C656">
            <v>2071.1</v>
          </cell>
        </row>
        <row r="657">
          <cell r="B657">
            <v>2645653</v>
          </cell>
          <cell r="C657">
            <v>2094.64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122"/>
  <sheetViews>
    <sheetView tabSelected="1" topLeftCell="D1" workbookViewId="0">
      <selection activeCell="J6" sqref="J6"/>
    </sheetView>
  </sheetViews>
  <sheetFormatPr defaultRowHeight="15" x14ac:dyDescent="0.25"/>
  <cols>
    <col min="1" max="1" width="12.85546875" bestFit="1" customWidth="1"/>
    <col min="2" max="2" width="21.85546875" customWidth="1"/>
    <col min="7" max="7" width="8.42578125" bestFit="1" customWidth="1"/>
    <col min="10" max="10" width="20.5703125" customWidth="1"/>
    <col min="17" max="17" width="12.85546875" bestFit="1" customWidth="1"/>
  </cols>
  <sheetData>
    <row r="3" spans="1:23" ht="21" x14ac:dyDescent="0.35">
      <c r="A3" s="1" t="s">
        <v>0</v>
      </c>
      <c r="B3" s="1"/>
      <c r="C3" s="1"/>
      <c r="D3" s="1"/>
      <c r="E3" s="1"/>
      <c r="F3" s="1"/>
      <c r="G3" s="1"/>
      <c r="I3" s="1" t="s">
        <v>0</v>
      </c>
      <c r="J3" s="1"/>
      <c r="K3" s="1"/>
      <c r="L3" s="1"/>
      <c r="M3" s="1"/>
      <c r="N3" s="1"/>
      <c r="O3" s="1"/>
      <c r="Q3" s="1" t="s">
        <v>0</v>
      </c>
      <c r="R3" s="1"/>
      <c r="S3" s="1"/>
      <c r="T3" s="1"/>
      <c r="U3" s="1"/>
      <c r="V3" s="1"/>
      <c r="W3" s="1"/>
    </row>
    <row r="4" spans="1:23" x14ac:dyDescent="0.25">
      <c r="A4" s="2" t="s">
        <v>1</v>
      </c>
      <c r="B4" s="3" t="s">
        <v>2</v>
      </c>
      <c r="C4" s="3"/>
      <c r="D4" s="3"/>
      <c r="E4" s="3"/>
      <c r="F4" s="3"/>
      <c r="G4" s="3"/>
      <c r="I4" s="2" t="s">
        <v>1</v>
      </c>
      <c r="J4" s="3" t="s">
        <v>3</v>
      </c>
      <c r="K4" s="3"/>
      <c r="L4" s="3"/>
      <c r="M4" s="3"/>
      <c r="N4" s="3"/>
      <c r="O4" s="3"/>
      <c r="Q4" s="2" t="s">
        <v>1</v>
      </c>
      <c r="R4" s="3" t="s">
        <v>4</v>
      </c>
      <c r="S4" s="3"/>
      <c r="T4" s="3"/>
      <c r="U4" s="3"/>
      <c r="V4" s="3"/>
      <c r="W4" s="3"/>
    </row>
    <row r="5" spans="1:23" x14ac:dyDescent="0.25">
      <c r="A5" s="4" t="s">
        <v>5</v>
      </c>
      <c r="B5" s="4" t="s">
        <v>6</v>
      </c>
      <c r="C5" s="4" t="s">
        <v>7</v>
      </c>
      <c r="D5" s="4"/>
      <c r="E5" s="4" t="s">
        <v>8</v>
      </c>
      <c r="F5" s="4" t="s">
        <v>9</v>
      </c>
      <c r="G5" s="4" t="s">
        <v>10</v>
      </c>
      <c r="I5" s="4" t="s">
        <v>5</v>
      </c>
      <c r="J5" s="4" t="s">
        <v>6</v>
      </c>
      <c r="K5" s="4" t="s">
        <v>7</v>
      </c>
      <c r="L5" s="4"/>
      <c r="M5" s="4" t="s">
        <v>8</v>
      </c>
      <c r="N5" s="4" t="s">
        <v>9</v>
      </c>
      <c r="O5" s="4" t="s">
        <v>10</v>
      </c>
      <c r="Q5" s="4" t="s">
        <v>5</v>
      </c>
      <c r="R5" s="4" t="s">
        <v>6</v>
      </c>
      <c r="S5" s="4" t="s">
        <v>7</v>
      </c>
      <c r="T5" s="4"/>
      <c r="U5" s="4" t="s">
        <v>8</v>
      </c>
      <c r="V5" s="4" t="s">
        <v>9</v>
      </c>
      <c r="W5" s="4" t="s">
        <v>10</v>
      </c>
    </row>
    <row r="6" spans="1:23" x14ac:dyDescent="0.25">
      <c r="A6" s="5">
        <v>1203763</v>
      </c>
      <c r="B6" s="2" t="s">
        <v>11</v>
      </c>
      <c r="C6" s="2">
        <v>38800</v>
      </c>
      <c r="D6" s="2" t="s">
        <v>12</v>
      </c>
      <c r="E6" s="2">
        <f>VLOOKUP(A6,[1]Stand_cost!$B$4:$C$657,2,0)</f>
        <v>6.9600000000000009E-2</v>
      </c>
      <c r="F6" s="2">
        <f>E6*C6</f>
        <v>2700.4800000000005</v>
      </c>
      <c r="G6" s="2">
        <v>0</v>
      </c>
      <c r="I6" s="5">
        <v>1203763</v>
      </c>
      <c r="J6" s="2" t="s">
        <v>11</v>
      </c>
      <c r="K6" s="2">
        <v>62800</v>
      </c>
      <c r="L6" s="2" t="s">
        <v>12</v>
      </c>
      <c r="M6" s="2">
        <f>VLOOKUP(I6,[1]Stand_cost!$B$4:$C$657,2,0)</f>
        <v>6.9600000000000009E-2</v>
      </c>
      <c r="N6" s="2">
        <f>M6*K6</f>
        <v>4370.880000000001</v>
      </c>
      <c r="O6" s="2">
        <f>K6-C6</f>
        <v>24000</v>
      </c>
    </row>
    <row r="7" spans="1:23" x14ac:dyDescent="0.25">
      <c r="A7" s="5">
        <v>1261204</v>
      </c>
      <c r="B7" s="2" t="s">
        <v>13</v>
      </c>
      <c r="C7" s="2">
        <v>0</v>
      </c>
      <c r="D7" s="2" t="s">
        <v>12</v>
      </c>
      <c r="E7" s="2">
        <f>VLOOKUP(A7,[1]Stand_cost!$B$4:$C$657,2,0)</f>
        <v>1.339</v>
      </c>
      <c r="F7" s="2">
        <f t="shared" ref="F7:F70" si="0">E7*C7</f>
        <v>0</v>
      </c>
      <c r="G7" s="2">
        <v>0</v>
      </c>
      <c r="I7" s="5">
        <v>1261204</v>
      </c>
      <c r="J7" s="2" t="s">
        <v>13</v>
      </c>
      <c r="K7" s="2">
        <v>0</v>
      </c>
      <c r="L7" s="2" t="s">
        <v>12</v>
      </c>
      <c r="M7" s="2">
        <f>VLOOKUP(I7,[1]Stand_cost!$B$4:$C$657,2,0)</f>
        <v>1.339</v>
      </c>
      <c r="N7" s="2">
        <f t="shared" ref="N7:N70" si="1">M7*K7</f>
        <v>0</v>
      </c>
      <c r="O7" s="2">
        <f t="shared" ref="O7:O70" si="2">K7-C7</f>
        <v>0</v>
      </c>
    </row>
    <row r="8" spans="1:23" x14ac:dyDescent="0.25">
      <c r="A8" s="5">
        <v>1262238</v>
      </c>
      <c r="B8" s="2" t="s">
        <v>14</v>
      </c>
      <c r="C8" s="2">
        <v>0</v>
      </c>
      <c r="D8" s="2" t="s">
        <v>12</v>
      </c>
      <c r="E8" s="2">
        <f>VLOOKUP(A8,[1]Stand_cost!$B$4:$C$657,2,0)</f>
        <v>0.86619999999999997</v>
      </c>
      <c r="F8" s="2">
        <f t="shared" si="0"/>
        <v>0</v>
      </c>
      <c r="G8" s="2">
        <v>0</v>
      </c>
      <c r="I8" s="5">
        <v>1262238</v>
      </c>
      <c r="J8" s="2" t="s">
        <v>14</v>
      </c>
      <c r="K8" s="2">
        <v>0</v>
      </c>
      <c r="L8" s="2" t="s">
        <v>12</v>
      </c>
      <c r="M8" s="2">
        <f>VLOOKUP(I8,[1]Stand_cost!$B$4:$C$657,2,0)</f>
        <v>0.86619999999999997</v>
      </c>
      <c r="N8" s="2">
        <f t="shared" si="1"/>
        <v>0</v>
      </c>
      <c r="O8" s="2">
        <f t="shared" si="2"/>
        <v>0</v>
      </c>
    </row>
    <row r="9" spans="1:23" x14ac:dyDescent="0.25">
      <c r="A9" s="5">
        <v>1265868</v>
      </c>
      <c r="B9" s="2" t="s">
        <v>15</v>
      </c>
      <c r="C9" s="2">
        <v>0</v>
      </c>
      <c r="D9" s="2" t="s">
        <v>12</v>
      </c>
      <c r="E9" s="2">
        <f>VLOOKUP(A9,[1]Stand_cost!$B$4:$C$657,2,0)</f>
        <v>1.8666</v>
      </c>
      <c r="F9" s="2">
        <f t="shared" si="0"/>
        <v>0</v>
      </c>
      <c r="G9" s="2">
        <v>0</v>
      </c>
      <c r="I9" s="5">
        <v>1265868</v>
      </c>
      <c r="J9" s="2" t="s">
        <v>15</v>
      </c>
      <c r="K9" s="2">
        <v>0</v>
      </c>
      <c r="L9" s="2" t="s">
        <v>12</v>
      </c>
      <c r="M9" s="2">
        <f>VLOOKUP(I9,[1]Stand_cost!$B$4:$C$657,2,0)</f>
        <v>1.8666</v>
      </c>
      <c r="N9" s="2">
        <f t="shared" si="1"/>
        <v>0</v>
      </c>
      <c r="O9" s="2">
        <f t="shared" si="2"/>
        <v>0</v>
      </c>
    </row>
    <row r="10" spans="1:23" x14ac:dyDescent="0.25">
      <c r="A10" s="5">
        <v>1266355</v>
      </c>
      <c r="B10" s="2" t="s">
        <v>16</v>
      </c>
      <c r="C10" s="2">
        <v>0</v>
      </c>
      <c r="D10" s="2" t="s">
        <v>12</v>
      </c>
      <c r="E10" s="2">
        <f>VLOOKUP(A10,[1]Stand_cost!$B$4:$C$657,2,0)</f>
        <v>1.8178000000000001</v>
      </c>
      <c r="F10" s="2">
        <f t="shared" si="0"/>
        <v>0</v>
      </c>
      <c r="G10" s="2">
        <v>0</v>
      </c>
      <c r="I10" s="5">
        <v>1266355</v>
      </c>
      <c r="J10" s="2" t="s">
        <v>16</v>
      </c>
      <c r="K10" s="2">
        <v>0</v>
      </c>
      <c r="L10" s="2" t="s">
        <v>12</v>
      </c>
      <c r="M10" s="2">
        <f>VLOOKUP(I10,[1]Stand_cost!$B$4:$C$657,2,0)</f>
        <v>1.8178000000000001</v>
      </c>
      <c r="N10" s="2">
        <f t="shared" si="1"/>
        <v>0</v>
      </c>
      <c r="O10" s="2">
        <f t="shared" si="2"/>
        <v>0</v>
      </c>
    </row>
    <row r="11" spans="1:23" x14ac:dyDescent="0.25">
      <c r="A11" s="5">
        <v>1351393</v>
      </c>
      <c r="B11" s="2" t="s">
        <v>17</v>
      </c>
      <c r="C11" s="2">
        <v>0</v>
      </c>
      <c r="D11" s="2" t="s">
        <v>18</v>
      </c>
      <c r="E11" s="2">
        <f>VLOOKUP(A11,[1]Stand_cost!$B$4:$C$657,2,0)</f>
        <v>708.46619999999996</v>
      </c>
      <c r="F11" s="2">
        <f t="shared" si="0"/>
        <v>0</v>
      </c>
      <c r="G11" s="2">
        <v>0</v>
      </c>
      <c r="I11" s="5">
        <v>1351393</v>
      </c>
      <c r="J11" s="2" t="s">
        <v>17</v>
      </c>
      <c r="K11" s="2">
        <v>0</v>
      </c>
      <c r="L11" s="2" t="s">
        <v>18</v>
      </c>
      <c r="M11" s="2">
        <f>VLOOKUP(I11,[1]Stand_cost!$B$4:$C$657,2,0)</f>
        <v>708.46619999999996</v>
      </c>
      <c r="N11" s="2">
        <f t="shared" si="1"/>
        <v>0</v>
      </c>
      <c r="O11" s="2">
        <f t="shared" si="2"/>
        <v>0</v>
      </c>
    </row>
    <row r="12" spans="1:23" x14ac:dyDescent="0.25">
      <c r="A12" s="5">
        <v>1371864</v>
      </c>
      <c r="B12" s="2" t="s">
        <v>19</v>
      </c>
      <c r="C12" s="2">
        <v>0</v>
      </c>
      <c r="D12" s="2" t="s">
        <v>12</v>
      </c>
      <c r="E12" s="2">
        <f>VLOOKUP(A12,[1]Stand_cost!$B$4:$C$657,2,0)</f>
        <v>287.92</v>
      </c>
      <c r="F12" s="2">
        <f t="shared" si="0"/>
        <v>0</v>
      </c>
      <c r="G12" s="2">
        <v>0</v>
      </c>
      <c r="I12" s="5">
        <v>1371864</v>
      </c>
      <c r="J12" s="2" t="s">
        <v>19</v>
      </c>
      <c r="K12" s="2">
        <v>0</v>
      </c>
      <c r="L12" s="2" t="s">
        <v>12</v>
      </c>
      <c r="M12" s="2">
        <f>VLOOKUP(I12,[1]Stand_cost!$B$4:$C$657,2,0)</f>
        <v>287.92</v>
      </c>
      <c r="N12" s="2">
        <f t="shared" si="1"/>
        <v>0</v>
      </c>
      <c r="O12" s="2">
        <f t="shared" si="2"/>
        <v>0</v>
      </c>
    </row>
    <row r="13" spans="1:23" x14ac:dyDescent="0.25">
      <c r="A13" s="5">
        <v>1372018</v>
      </c>
      <c r="B13" s="2" t="s">
        <v>20</v>
      </c>
      <c r="C13" s="2">
        <v>0</v>
      </c>
      <c r="D13" s="2" t="s">
        <v>21</v>
      </c>
      <c r="E13" s="2">
        <f>VLOOKUP(A13,[1]Stand_cost!$B$4:$C$657,2,0)</f>
        <v>28.185700000000001</v>
      </c>
      <c r="F13" s="2">
        <f t="shared" si="0"/>
        <v>0</v>
      </c>
      <c r="G13" s="2">
        <v>0</v>
      </c>
      <c r="I13" s="5">
        <v>1372018</v>
      </c>
      <c r="J13" s="2" t="s">
        <v>20</v>
      </c>
      <c r="K13" s="2">
        <v>0</v>
      </c>
      <c r="L13" s="2" t="s">
        <v>21</v>
      </c>
      <c r="M13" s="2">
        <f>VLOOKUP(I13,[1]Stand_cost!$B$4:$C$657,2,0)</f>
        <v>28.185700000000001</v>
      </c>
      <c r="N13" s="2">
        <f t="shared" si="1"/>
        <v>0</v>
      </c>
      <c r="O13" s="2">
        <f t="shared" si="2"/>
        <v>0</v>
      </c>
    </row>
    <row r="14" spans="1:23" x14ac:dyDescent="0.25">
      <c r="A14" s="5">
        <v>1372571</v>
      </c>
      <c r="B14" s="2" t="s">
        <v>22</v>
      </c>
      <c r="C14" s="2">
        <v>7</v>
      </c>
      <c r="D14" s="2" t="s">
        <v>12</v>
      </c>
      <c r="E14" s="2">
        <f>VLOOKUP(A14,[1]Stand_cost!$B$4:$C$657,2,0)</f>
        <v>473.36</v>
      </c>
      <c r="F14" s="2">
        <f t="shared" si="0"/>
        <v>3313.52</v>
      </c>
      <c r="G14" s="2">
        <v>0</v>
      </c>
      <c r="I14" s="5">
        <v>1372571</v>
      </c>
      <c r="J14" s="2" t="s">
        <v>22</v>
      </c>
      <c r="K14" s="2">
        <v>7</v>
      </c>
      <c r="L14" s="2" t="s">
        <v>12</v>
      </c>
      <c r="M14" s="2">
        <f>VLOOKUP(I14,[1]Stand_cost!$B$4:$C$657,2,0)</f>
        <v>473.36</v>
      </c>
      <c r="N14" s="2">
        <f t="shared" si="1"/>
        <v>3313.52</v>
      </c>
      <c r="O14" s="2">
        <f t="shared" si="2"/>
        <v>0</v>
      </c>
    </row>
    <row r="15" spans="1:23" x14ac:dyDescent="0.25">
      <c r="A15" s="5">
        <v>1379639</v>
      </c>
      <c r="B15" s="2" t="s">
        <v>23</v>
      </c>
      <c r="C15" s="2">
        <v>0</v>
      </c>
      <c r="D15" s="2" t="s">
        <v>21</v>
      </c>
      <c r="E15" s="2">
        <f>VLOOKUP(A15,[1]Stand_cost!$B$4:$C$657,2,0)</f>
        <v>258.05989999999997</v>
      </c>
      <c r="F15" s="2">
        <f t="shared" si="0"/>
        <v>0</v>
      </c>
      <c r="G15" s="2">
        <v>0</v>
      </c>
      <c r="I15" s="5">
        <v>1379639</v>
      </c>
      <c r="J15" s="2" t="s">
        <v>23</v>
      </c>
      <c r="K15" s="2">
        <v>0</v>
      </c>
      <c r="L15" s="2" t="s">
        <v>21</v>
      </c>
      <c r="M15" s="2">
        <f>VLOOKUP(I15,[1]Stand_cost!$B$4:$C$657,2,0)</f>
        <v>258.05989999999997</v>
      </c>
      <c r="N15" s="2">
        <f t="shared" si="1"/>
        <v>0</v>
      </c>
      <c r="O15" s="2">
        <f t="shared" si="2"/>
        <v>0</v>
      </c>
    </row>
    <row r="16" spans="1:23" x14ac:dyDescent="0.25">
      <c r="A16" s="5">
        <v>1379679</v>
      </c>
      <c r="B16" s="2" t="s">
        <v>24</v>
      </c>
      <c r="C16" s="2">
        <v>0</v>
      </c>
      <c r="D16" s="2" t="s">
        <v>21</v>
      </c>
      <c r="E16" s="2">
        <f>VLOOKUP(A16,[1]Stand_cost!$B$4:$C$657,2,0)</f>
        <v>269.3254</v>
      </c>
      <c r="F16" s="2">
        <f t="shared" si="0"/>
        <v>0</v>
      </c>
      <c r="G16" s="2">
        <v>0</v>
      </c>
      <c r="I16" s="5">
        <v>1379679</v>
      </c>
      <c r="J16" s="2" t="s">
        <v>24</v>
      </c>
      <c r="K16" s="2">
        <v>0</v>
      </c>
      <c r="L16" s="2" t="s">
        <v>21</v>
      </c>
      <c r="M16" s="2">
        <f>VLOOKUP(I16,[1]Stand_cost!$B$4:$C$657,2,0)</f>
        <v>269.3254</v>
      </c>
      <c r="N16" s="2">
        <f t="shared" si="1"/>
        <v>0</v>
      </c>
      <c r="O16" s="2">
        <f t="shared" si="2"/>
        <v>0</v>
      </c>
    </row>
    <row r="17" spans="1:15" x14ac:dyDescent="0.25">
      <c r="A17" s="5" t="s">
        <v>25</v>
      </c>
      <c r="B17" s="2" t="s">
        <v>26</v>
      </c>
      <c r="C17" s="2">
        <v>0</v>
      </c>
      <c r="D17" s="2" t="s">
        <v>21</v>
      </c>
      <c r="E17" s="2">
        <f>VLOOKUP(A17,[1]Stand_cost!$B$4:$C$657,2,0)</f>
        <v>13.3993</v>
      </c>
      <c r="F17" s="2">
        <f t="shared" si="0"/>
        <v>0</v>
      </c>
      <c r="G17" s="2">
        <v>0</v>
      </c>
      <c r="I17" s="5" t="s">
        <v>25</v>
      </c>
      <c r="J17" s="2" t="s">
        <v>26</v>
      </c>
      <c r="K17" s="2">
        <v>0</v>
      </c>
      <c r="L17" s="2" t="s">
        <v>21</v>
      </c>
      <c r="M17" s="2">
        <f>VLOOKUP(I17,[1]Stand_cost!$B$4:$C$657,2,0)</f>
        <v>13.3993</v>
      </c>
      <c r="N17" s="2">
        <f t="shared" si="1"/>
        <v>0</v>
      </c>
      <c r="O17" s="2">
        <f t="shared" si="2"/>
        <v>0</v>
      </c>
    </row>
    <row r="18" spans="1:15" x14ac:dyDescent="0.25">
      <c r="A18" s="5" t="s">
        <v>27</v>
      </c>
      <c r="B18" s="2" t="s">
        <v>28</v>
      </c>
      <c r="C18" s="2">
        <v>0</v>
      </c>
      <c r="D18" s="2" t="s">
        <v>21</v>
      </c>
      <c r="E18" s="2">
        <f>VLOOKUP(A18,[1]Stand_cost!$B$4:$C$657,2,0)</f>
        <v>14.1313</v>
      </c>
      <c r="F18" s="2">
        <f t="shared" si="0"/>
        <v>0</v>
      </c>
      <c r="G18" s="2">
        <v>0</v>
      </c>
      <c r="I18" s="5" t="s">
        <v>27</v>
      </c>
      <c r="J18" s="2" t="s">
        <v>28</v>
      </c>
      <c r="K18" s="2">
        <v>0</v>
      </c>
      <c r="L18" s="2" t="s">
        <v>21</v>
      </c>
      <c r="M18" s="2">
        <f>VLOOKUP(I18,[1]Stand_cost!$B$4:$C$657,2,0)</f>
        <v>14.1313</v>
      </c>
      <c r="N18" s="2">
        <f t="shared" si="1"/>
        <v>0</v>
      </c>
      <c r="O18" s="2">
        <f t="shared" si="2"/>
        <v>0</v>
      </c>
    </row>
    <row r="19" spans="1:15" x14ac:dyDescent="0.25">
      <c r="A19" s="5">
        <v>1392944</v>
      </c>
      <c r="B19" s="2" t="s">
        <v>29</v>
      </c>
      <c r="C19" s="2">
        <v>0</v>
      </c>
      <c r="D19" s="2" t="s">
        <v>30</v>
      </c>
      <c r="E19" s="2">
        <f>VLOOKUP(A19,[1]Stand_cost!$B$4:$C$657,2,0)</f>
        <v>830.85360000000003</v>
      </c>
      <c r="F19" s="2">
        <f t="shared" si="0"/>
        <v>0</v>
      </c>
      <c r="G19" s="2">
        <v>0</v>
      </c>
      <c r="I19" s="5">
        <v>1392944</v>
      </c>
      <c r="J19" s="2" t="s">
        <v>29</v>
      </c>
      <c r="K19" s="2">
        <v>0</v>
      </c>
      <c r="L19" s="2" t="s">
        <v>30</v>
      </c>
      <c r="M19" s="2">
        <f>VLOOKUP(I19,[1]Stand_cost!$B$4:$C$657,2,0)</f>
        <v>830.85360000000003</v>
      </c>
      <c r="N19" s="2">
        <f t="shared" si="1"/>
        <v>0</v>
      </c>
      <c r="O19" s="2">
        <f t="shared" si="2"/>
        <v>0</v>
      </c>
    </row>
    <row r="20" spans="1:15" x14ac:dyDescent="0.25">
      <c r="A20" s="5">
        <v>1392945</v>
      </c>
      <c r="B20" s="2" t="s">
        <v>31</v>
      </c>
      <c r="C20" s="2">
        <v>0</v>
      </c>
      <c r="D20" s="2" t="s">
        <v>30</v>
      </c>
      <c r="E20" s="2">
        <f>VLOOKUP(A20,[1]Stand_cost!$B$4:$C$657,2,0)</f>
        <v>830.85360000000003</v>
      </c>
      <c r="F20" s="2">
        <f t="shared" si="0"/>
        <v>0</v>
      </c>
      <c r="G20" s="2">
        <v>0</v>
      </c>
      <c r="I20" s="5">
        <v>1392945</v>
      </c>
      <c r="J20" s="2" t="s">
        <v>31</v>
      </c>
      <c r="K20" s="2">
        <v>0</v>
      </c>
      <c r="L20" s="2" t="s">
        <v>30</v>
      </c>
      <c r="M20" s="2">
        <f>VLOOKUP(I20,[1]Stand_cost!$B$4:$C$657,2,0)</f>
        <v>830.85360000000003</v>
      </c>
      <c r="N20" s="2">
        <f t="shared" si="1"/>
        <v>0</v>
      </c>
      <c r="O20" s="2">
        <f t="shared" si="2"/>
        <v>0</v>
      </c>
    </row>
    <row r="21" spans="1:15" x14ac:dyDescent="0.25">
      <c r="A21" s="5">
        <v>1393823</v>
      </c>
      <c r="B21" s="2" t="s">
        <v>32</v>
      </c>
      <c r="C21" s="2">
        <v>0</v>
      </c>
      <c r="D21" s="2" t="s">
        <v>12</v>
      </c>
      <c r="E21" s="2">
        <f>VLOOKUP(A21,[1]Stand_cost!$B$4:$C$657,2,0)</f>
        <v>886.24339999999995</v>
      </c>
      <c r="F21" s="2">
        <f t="shared" si="0"/>
        <v>0</v>
      </c>
      <c r="G21" s="2">
        <v>0</v>
      </c>
      <c r="I21" s="5">
        <v>1393823</v>
      </c>
      <c r="J21" s="2" t="s">
        <v>32</v>
      </c>
      <c r="K21" s="2">
        <v>0</v>
      </c>
      <c r="L21" s="2" t="s">
        <v>12</v>
      </c>
      <c r="M21" s="2">
        <f>VLOOKUP(I21,[1]Stand_cost!$B$4:$C$657,2,0)</f>
        <v>886.24339999999995</v>
      </c>
      <c r="N21" s="2">
        <f t="shared" si="1"/>
        <v>0</v>
      </c>
      <c r="O21" s="2">
        <f t="shared" si="2"/>
        <v>0</v>
      </c>
    </row>
    <row r="22" spans="1:15" x14ac:dyDescent="0.25">
      <c r="A22" s="5">
        <v>1396793</v>
      </c>
      <c r="B22" s="2" t="s">
        <v>33</v>
      </c>
      <c r="C22" s="2">
        <v>0</v>
      </c>
      <c r="D22" s="2" t="s">
        <v>12</v>
      </c>
      <c r="E22" s="2">
        <f>VLOOKUP(A22,[1]Stand_cost!$B$4:$C$657,2,0)</f>
        <v>712.56539999999995</v>
      </c>
      <c r="F22" s="2">
        <f t="shared" si="0"/>
        <v>0</v>
      </c>
      <c r="G22" s="2">
        <v>0</v>
      </c>
      <c r="I22" s="5">
        <v>1396793</v>
      </c>
      <c r="J22" s="2" t="s">
        <v>33</v>
      </c>
      <c r="K22" s="2">
        <v>0</v>
      </c>
      <c r="L22" s="2" t="s">
        <v>12</v>
      </c>
      <c r="M22" s="2">
        <f>VLOOKUP(I22,[1]Stand_cost!$B$4:$C$657,2,0)</f>
        <v>712.56539999999995</v>
      </c>
      <c r="N22" s="2">
        <f t="shared" si="1"/>
        <v>0</v>
      </c>
      <c r="O22" s="2">
        <f t="shared" si="2"/>
        <v>0</v>
      </c>
    </row>
    <row r="23" spans="1:15" x14ac:dyDescent="0.25">
      <c r="A23" s="5">
        <v>1397045</v>
      </c>
      <c r="B23" s="2" t="s">
        <v>34</v>
      </c>
      <c r="C23" s="2">
        <v>2</v>
      </c>
      <c r="D23" s="2" t="s">
        <v>18</v>
      </c>
      <c r="E23" s="2">
        <f>VLOOKUP(A23,[1]Stand_cost!$B$4:$C$657,2,0)</f>
        <v>208.62</v>
      </c>
      <c r="F23" s="2">
        <f t="shared" si="0"/>
        <v>417.24</v>
      </c>
      <c r="G23" s="2">
        <v>0</v>
      </c>
      <c r="I23" s="5">
        <v>1397045</v>
      </c>
      <c r="J23" s="2" t="s">
        <v>34</v>
      </c>
      <c r="K23" s="2">
        <v>2</v>
      </c>
      <c r="L23" s="2" t="s">
        <v>18</v>
      </c>
      <c r="M23" s="2">
        <f>VLOOKUP(I23,[1]Stand_cost!$B$4:$C$657,2,0)</f>
        <v>208.62</v>
      </c>
      <c r="N23" s="2">
        <f t="shared" si="1"/>
        <v>417.24</v>
      </c>
      <c r="O23" s="2">
        <f t="shared" si="2"/>
        <v>0</v>
      </c>
    </row>
    <row r="24" spans="1:15" x14ac:dyDescent="0.25">
      <c r="A24" s="5">
        <v>1398365</v>
      </c>
      <c r="B24" s="2" t="s">
        <v>35</v>
      </c>
      <c r="C24" s="2">
        <v>0</v>
      </c>
      <c r="D24" s="2" t="s">
        <v>21</v>
      </c>
      <c r="E24" s="2">
        <f>VLOOKUP(A24,[1]Stand_cost!$B$4:$C$657,2,0)</f>
        <v>29.148299999999999</v>
      </c>
      <c r="F24" s="2">
        <f t="shared" si="0"/>
        <v>0</v>
      </c>
      <c r="G24" s="2">
        <v>0</v>
      </c>
      <c r="I24" s="5">
        <v>1398365</v>
      </c>
      <c r="J24" s="2" t="s">
        <v>35</v>
      </c>
      <c r="K24" s="2">
        <v>0</v>
      </c>
      <c r="L24" s="2" t="s">
        <v>21</v>
      </c>
      <c r="M24" s="2">
        <f>VLOOKUP(I24,[1]Stand_cost!$B$4:$C$657,2,0)</f>
        <v>29.148299999999999</v>
      </c>
      <c r="N24" s="2">
        <f t="shared" si="1"/>
        <v>0</v>
      </c>
      <c r="O24" s="2">
        <f t="shared" si="2"/>
        <v>0</v>
      </c>
    </row>
    <row r="25" spans="1:15" x14ac:dyDescent="0.25">
      <c r="A25" s="5" t="s">
        <v>36</v>
      </c>
      <c r="B25" s="2" t="s">
        <v>37</v>
      </c>
      <c r="C25" s="2">
        <v>0</v>
      </c>
      <c r="D25" s="2" t="s">
        <v>21</v>
      </c>
      <c r="E25" s="2">
        <f>VLOOKUP(A25,[1]Stand_cost!$B$4:$C$657,2,0)</f>
        <v>418.10929999999996</v>
      </c>
      <c r="F25" s="2">
        <f t="shared" si="0"/>
        <v>0</v>
      </c>
      <c r="G25" s="2">
        <v>0</v>
      </c>
      <c r="I25" s="5" t="s">
        <v>36</v>
      </c>
      <c r="J25" s="2" t="s">
        <v>37</v>
      </c>
      <c r="K25" s="2">
        <v>0</v>
      </c>
      <c r="L25" s="2" t="s">
        <v>21</v>
      </c>
      <c r="M25" s="2">
        <f>VLOOKUP(I25,[1]Stand_cost!$B$4:$C$657,2,0)</f>
        <v>418.10929999999996</v>
      </c>
      <c r="N25" s="2">
        <f t="shared" si="1"/>
        <v>0</v>
      </c>
      <c r="O25" s="2">
        <f t="shared" si="2"/>
        <v>0</v>
      </c>
    </row>
    <row r="26" spans="1:15" x14ac:dyDescent="0.25">
      <c r="A26" s="5">
        <v>1417208</v>
      </c>
      <c r="B26" s="2" t="s">
        <v>38</v>
      </c>
      <c r="C26" s="2">
        <v>0</v>
      </c>
      <c r="D26" s="6" t="s">
        <v>12</v>
      </c>
      <c r="E26" s="2">
        <f>VLOOKUP(A26,[1]Stand_cost!$B$4:$C$657,2,0)</f>
        <v>1399.645</v>
      </c>
      <c r="F26" s="2">
        <f t="shared" si="0"/>
        <v>0</v>
      </c>
      <c r="G26" s="2">
        <v>0</v>
      </c>
      <c r="I26" s="5">
        <v>1417208</v>
      </c>
      <c r="J26" s="2" t="s">
        <v>38</v>
      </c>
      <c r="K26" s="2">
        <v>0</v>
      </c>
      <c r="L26" s="6" t="s">
        <v>12</v>
      </c>
      <c r="M26" s="2">
        <f>VLOOKUP(I26,[1]Stand_cost!$B$4:$C$657,2,0)</f>
        <v>1399.645</v>
      </c>
      <c r="N26" s="2">
        <f t="shared" si="1"/>
        <v>0</v>
      </c>
      <c r="O26" s="2">
        <f t="shared" si="2"/>
        <v>0</v>
      </c>
    </row>
    <row r="27" spans="1:15" x14ac:dyDescent="0.25">
      <c r="A27" s="5">
        <v>1417448</v>
      </c>
      <c r="B27" s="2" t="s">
        <v>39</v>
      </c>
      <c r="C27" s="2">
        <v>1</v>
      </c>
      <c r="D27" s="6" t="s">
        <v>12</v>
      </c>
      <c r="E27" s="2">
        <f>VLOOKUP(A27,[1]Stand_cost!$B$4:$C$657,2,0)</f>
        <v>1399.645</v>
      </c>
      <c r="F27" s="2">
        <f t="shared" si="0"/>
        <v>1399.645</v>
      </c>
      <c r="G27" s="2">
        <v>0</v>
      </c>
      <c r="I27" s="5">
        <v>1417448</v>
      </c>
      <c r="J27" s="2" t="s">
        <v>39</v>
      </c>
      <c r="K27" s="2">
        <v>1</v>
      </c>
      <c r="L27" s="6" t="s">
        <v>12</v>
      </c>
      <c r="M27" s="2">
        <f>VLOOKUP(I27,[1]Stand_cost!$B$4:$C$657,2,0)</f>
        <v>1399.645</v>
      </c>
      <c r="N27" s="2">
        <f t="shared" si="1"/>
        <v>1399.645</v>
      </c>
      <c r="O27" s="2">
        <f t="shared" si="2"/>
        <v>0</v>
      </c>
    </row>
    <row r="28" spans="1:15" x14ac:dyDescent="0.25">
      <c r="A28" s="5">
        <v>1429814</v>
      </c>
      <c r="B28" s="2" t="s">
        <v>40</v>
      </c>
      <c r="C28" s="2">
        <v>0</v>
      </c>
      <c r="D28" s="2" t="s">
        <v>12</v>
      </c>
      <c r="E28" s="2">
        <f>VLOOKUP(A28,[1]Stand_cost!$B$4:$C$657,2,0)</f>
        <v>471.16649999999998</v>
      </c>
      <c r="F28" s="2">
        <f t="shared" si="0"/>
        <v>0</v>
      </c>
      <c r="G28" s="2">
        <v>0</v>
      </c>
      <c r="I28" s="5">
        <v>1429814</v>
      </c>
      <c r="J28" s="2" t="s">
        <v>40</v>
      </c>
      <c r="K28" s="2">
        <v>0</v>
      </c>
      <c r="L28" s="2" t="s">
        <v>12</v>
      </c>
      <c r="M28" s="2">
        <f>VLOOKUP(I28,[1]Stand_cost!$B$4:$C$657,2,0)</f>
        <v>471.16649999999998</v>
      </c>
      <c r="N28" s="2">
        <f t="shared" si="1"/>
        <v>0</v>
      </c>
      <c r="O28" s="2">
        <f t="shared" si="2"/>
        <v>0</v>
      </c>
    </row>
    <row r="29" spans="1:15" x14ac:dyDescent="0.25">
      <c r="A29" s="5">
        <v>1443035</v>
      </c>
      <c r="B29" s="2" t="s">
        <v>41</v>
      </c>
      <c r="C29" s="2">
        <v>0</v>
      </c>
      <c r="D29" s="2" t="s">
        <v>12</v>
      </c>
      <c r="E29" s="2">
        <f>VLOOKUP(A29,[1]Stand_cost!$B$4:$C$657,2,0)</f>
        <v>334.53139999999996</v>
      </c>
      <c r="F29" s="2">
        <f t="shared" si="0"/>
        <v>0</v>
      </c>
      <c r="G29" s="2">
        <v>0</v>
      </c>
      <c r="I29" s="5">
        <v>1443035</v>
      </c>
      <c r="J29" s="2" t="s">
        <v>41</v>
      </c>
      <c r="K29" s="2">
        <v>0</v>
      </c>
      <c r="L29" s="2" t="s">
        <v>12</v>
      </c>
      <c r="M29" s="2">
        <f>VLOOKUP(I29,[1]Stand_cost!$B$4:$C$657,2,0)</f>
        <v>334.53139999999996</v>
      </c>
      <c r="N29" s="2">
        <f t="shared" si="1"/>
        <v>0</v>
      </c>
      <c r="O29" s="2">
        <f t="shared" si="2"/>
        <v>0</v>
      </c>
    </row>
    <row r="30" spans="1:15" x14ac:dyDescent="0.25">
      <c r="A30" s="5">
        <v>1444950</v>
      </c>
      <c r="B30" s="2" t="s">
        <v>42</v>
      </c>
      <c r="C30" s="2">
        <v>5</v>
      </c>
      <c r="D30" s="2" t="s">
        <v>12</v>
      </c>
      <c r="E30" s="2">
        <f>VLOOKUP(A30,[1]Stand_cost!$B$4:$C$657,2,0)</f>
        <v>288.33849999999995</v>
      </c>
      <c r="F30" s="2">
        <f t="shared" si="0"/>
        <v>1441.6924999999997</v>
      </c>
      <c r="G30" s="2">
        <v>0</v>
      </c>
      <c r="I30" s="5">
        <v>1444950</v>
      </c>
      <c r="J30" s="2" t="s">
        <v>42</v>
      </c>
      <c r="K30" s="2">
        <v>3</v>
      </c>
      <c r="L30" s="2" t="s">
        <v>12</v>
      </c>
      <c r="M30" s="2">
        <f>VLOOKUP(I30,[1]Stand_cost!$B$4:$C$657,2,0)</f>
        <v>288.33849999999995</v>
      </c>
      <c r="N30" s="2">
        <f t="shared" si="1"/>
        <v>865.01549999999986</v>
      </c>
      <c r="O30" s="2">
        <f t="shared" si="2"/>
        <v>-2</v>
      </c>
    </row>
    <row r="31" spans="1:15" x14ac:dyDescent="0.25">
      <c r="A31" s="5">
        <v>1444952</v>
      </c>
      <c r="B31" s="2" t="s">
        <v>43</v>
      </c>
      <c r="C31" s="2">
        <v>5</v>
      </c>
      <c r="D31" s="2" t="s">
        <v>12</v>
      </c>
      <c r="E31" s="2">
        <f>VLOOKUP(A31,[1]Stand_cost!$B$4:$C$657,2,0)</f>
        <v>211.36500000000001</v>
      </c>
      <c r="F31" s="2">
        <f t="shared" si="0"/>
        <v>1056.825</v>
      </c>
      <c r="G31" s="2">
        <v>0</v>
      </c>
      <c r="I31" s="5">
        <v>1444952</v>
      </c>
      <c r="J31" s="2" t="s">
        <v>43</v>
      </c>
      <c r="K31" s="2">
        <v>4</v>
      </c>
      <c r="L31" s="2" t="s">
        <v>12</v>
      </c>
      <c r="M31" s="2">
        <f>VLOOKUP(I31,[1]Stand_cost!$B$4:$C$657,2,0)</f>
        <v>211.36500000000001</v>
      </c>
      <c r="N31" s="2">
        <f t="shared" si="1"/>
        <v>845.46</v>
      </c>
      <c r="O31" s="2">
        <f t="shared" si="2"/>
        <v>-1</v>
      </c>
    </row>
    <row r="32" spans="1:15" x14ac:dyDescent="0.25">
      <c r="A32" s="7">
        <v>1444953</v>
      </c>
      <c r="B32" s="6" t="s">
        <v>44</v>
      </c>
      <c r="C32" s="2">
        <v>6</v>
      </c>
      <c r="D32" s="2" t="s">
        <v>12</v>
      </c>
      <c r="E32" s="2">
        <f>VLOOKUP(A32,[1]Stand_cost!$B$4:$C$657,2,0)</f>
        <v>288.33849999999995</v>
      </c>
      <c r="F32" s="2">
        <f t="shared" si="0"/>
        <v>1730.0309999999997</v>
      </c>
      <c r="G32" s="2">
        <v>0</v>
      </c>
      <c r="I32" s="7">
        <v>1444953</v>
      </c>
      <c r="J32" s="6" t="s">
        <v>44</v>
      </c>
      <c r="K32" s="2">
        <v>6</v>
      </c>
      <c r="L32" s="2" t="s">
        <v>12</v>
      </c>
      <c r="M32" s="2">
        <f>VLOOKUP(I32,[1]Stand_cost!$B$4:$C$657,2,0)</f>
        <v>288.33849999999995</v>
      </c>
      <c r="N32" s="2">
        <f t="shared" si="1"/>
        <v>1730.0309999999997</v>
      </c>
      <c r="O32" s="2">
        <f t="shared" si="2"/>
        <v>0</v>
      </c>
    </row>
    <row r="33" spans="1:15" x14ac:dyDescent="0.25">
      <c r="A33" s="7">
        <v>1444954</v>
      </c>
      <c r="B33" s="6" t="s">
        <v>45</v>
      </c>
      <c r="C33" s="2">
        <v>6</v>
      </c>
      <c r="D33" s="2" t="s">
        <v>12</v>
      </c>
      <c r="E33" s="2">
        <f>VLOOKUP(A33,[1]Stand_cost!$B$4:$C$657,2,0)</f>
        <v>211.36500000000001</v>
      </c>
      <c r="F33" s="2">
        <f t="shared" si="0"/>
        <v>1268.19</v>
      </c>
      <c r="G33" s="2">
        <v>0</v>
      </c>
      <c r="I33" s="7">
        <v>1444954</v>
      </c>
      <c r="J33" s="6" t="s">
        <v>45</v>
      </c>
      <c r="K33" s="2">
        <v>5</v>
      </c>
      <c r="L33" s="2" t="s">
        <v>12</v>
      </c>
      <c r="M33" s="2">
        <f>VLOOKUP(I33,[1]Stand_cost!$B$4:$C$657,2,0)</f>
        <v>211.36500000000001</v>
      </c>
      <c r="N33" s="2">
        <f t="shared" si="1"/>
        <v>1056.825</v>
      </c>
      <c r="O33" s="2">
        <f t="shared" si="2"/>
        <v>-1</v>
      </c>
    </row>
    <row r="34" spans="1:15" x14ac:dyDescent="0.25">
      <c r="A34" s="7">
        <v>1444963</v>
      </c>
      <c r="B34" s="6" t="s">
        <v>46</v>
      </c>
      <c r="C34" s="2">
        <v>11</v>
      </c>
      <c r="D34" s="2" t="s">
        <v>12</v>
      </c>
      <c r="E34" s="2">
        <f>VLOOKUP(A34,[1]Stand_cost!$B$4:$C$657,2,0)</f>
        <v>26.117799999999999</v>
      </c>
      <c r="F34" s="2">
        <f t="shared" si="0"/>
        <v>287.29579999999999</v>
      </c>
      <c r="G34" s="2">
        <v>0</v>
      </c>
      <c r="I34" s="7">
        <v>1444963</v>
      </c>
      <c r="J34" s="6" t="s">
        <v>46</v>
      </c>
      <c r="K34" s="2">
        <v>11</v>
      </c>
      <c r="L34" s="2" t="s">
        <v>12</v>
      </c>
      <c r="M34" s="2">
        <f>VLOOKUP(I34,[1]Stand_cost!$B$4:$C$657,2,0)</f>
        <v>26.117799999999999</v>
      </c>
      <c r="N34" s="2">
        <f t="shared" si="1"/>
        <v>287.29579999999999</v>
      </c>
      <c r="O34" s="2">
        <f t="shared" si="2"/>
        <v>0</v>
      </c>
    </row>
    <row r="35" spans="1:15" x14ac:dyDescent="0.25">
      <c r="A35" s="5" t="s">
        <v>47</v>
      </c>
      <c r="B35" s="2" t="s">
        <v>48</v>
      </c>
      <c r="C35" s="2">
        <v>0</v>
      </c>
      <c r="D35" s="2" t="s">
        <v>18</v>
      </c>
      <c r="E35" s="2">
        <f>VLOOKUP(A35,[1]Stand_cost!$B$4:$C$657,2,0)</f>
        <v>142.435</v>
      </c>
      <c r="F35" s="2">
        <f t="shared" si="0"/>
        <v>0</v>
      </c>
      <c r="G35" s="2">
        <v>0</v>
      </c>
      <c r="I35" s="5" t="s">
        <v>47</v>
      </c>
      <c r="J35" s="2" t="s">
        <v>48</v>
      </c>
      <c r="K35" s="2">
        <v>0</v>
      </c>
      <c r="L35" s="2" t="s">
        <v>18</v>
      </c>
      <c r="M35" s="2">
        <f>VLOOKUP(I35,[1]Stand_cost!$B$4:$C$657,2,0)</f>
        <v>142.435</v>
      </c>
      <c r="N35" s="2">
        <f t="shared" si="1"/>
        <v>0</v>
      </c>
      <c r="O35" s="2">
        <f t="shared" si="2"/>
        <v>0</v>
      </c>
    </row>
    <row r="36" spans="1:15" x14ac:dyDescent="0.25">
      <c r="A36" s="5">
        <v>1569230</v>
      </c>
      <c r="B36" s="2" t="s">
        <v>49</v>
      </c>
      <c r="C36" s="2">
        <v>224</v>
      </c>
      <c r="D36" s="2" t="s">
        <v>12</v>
      </c>
      <c r="E36" s="2">
        <f>VLOOKUP(A36,[1]Stand_cost!$B$4:$C$657,2,0)</f>
        <v>890.6</v>
      </c>
      <c r="F36" s="2">
        <f t="shared" si="0"/>
        <v>199494.39999999999</v>
      </c>
      <c r="G36" s="2">
        <v>0</v>
      </c>
      <c r="I36" s="5">
        <v>1569230</v>
      </c>
      <c r="J36" s="2" t="s">
        <v>49</v>
      </c>
      <c r="K36" s="2">
        <v>224</v>
      </c>
      <c r="L36" s="2" t="s">
        <v>12</v>
      </c>
      <c r="M36" s="2">
        <f>VLOOKUP(I36,[1]Stand_cost!$B$4:$C$657,2,0)</f>
        <v>890.6</v>
      </c>
      <c r="N36" s="2">
        <f t="shared" si="1"/>
        <v>199494.39999999999</v>
      </c>
      <c r="O36" s="2">
        <f t="shared" si="2"/>
        <v>0</v>
      </c>
    </row>
    <row r="37" spans="1:15" x14ac:dyDescent="0.25">
      <c r="A37" s="5">
        <v>1779740</v>
      </c>
      <c r="B37" s="2" t="s">
        <v>50</v>
      </c>
      <c r="C37" s="2">
        <v>2</v>
      </c>
      <c r="D37" s="2" t="s">
        <v>12</v>
      </c>
      <c r="E37" s="2">
        <f>VLOOKUP(A37,[1]Stand_cost!$B$4:$C$657,2,0)</f>
        <v>375.85639999999995</v>
      </c>
      <c r="F37" s="2">
        <f t="shared" si="0"/>
        <v>751.7127999999999</v>
      </c>
      <c r="G37" s="2">
        <v>0</v>
      </c>
      <c r="I37" s="5">
        <v>1779740</v>
      </c>
      <c r="J37" s="2" t="s">
        <v>50</v>
      </c>
      <c r="K37" s="2">
        <v>0</v>
      </c>
      <c r="L37" s="2" t="s">
        <v>12</v>
      </c>
      <c r="M37" s="2">
        <f>VLOOKUP(I37,[1]Stand_cost!$B$4:$C$657,2,0)</f>
        <v>375.85639999999995</v>
      </c>
      <c r="N37" s="2">
        <f t="shared" si="1"/>
        <v>0</v>
      </c>
      <c r="O37" s="2">
        <f t="shared" si="2"/>
        <v>-2</v>
      </c>
    </row>
    <row r="38" spans="1:15" x14ac:dyDescent="0.25">
      <c r="A38" s="5">
        <v>1779742</v>
      </c>
      <c r="B38" s="2" t="s">
        <v>51</v>
      </c>
      <c r="C38" s="2">
        <v>2</v>
      </c>
      <c r="D38" s="2" t="s">
        <v>12</v>
      </c>
      <c r="E38" s="2">
        <f>VLOOKUP(A38,[1]Stand_cost!$B$4:$C$657,2,0)</f>
        <v>362.98050000000001</v>
      </c>
      <c r="F38" s="2">
        <f t="shared" si="0"/>
        <v>725.96100000000001</v>
      </c>
      <c r="G38" s="2">
        <v>0</v>
      </c>
      <c r="I38" s="5">
        <v>1779742</v>
      </c>
      <c r="J38" s="2" t="s">
        <v>51</v>
      </c>
      <c r="K38" s="2">
        <v>0</v>
      </c>
      <c r="L38" s="2" t="s">
        <v>12</v>
      </c>
      <c r="M38" s="2">
        <f>VLOOKUP(I38,[1]Stand_cost!$B$4:$C$657,2,0)</f>
        <v>362.98050000000001</v>
      </c>
      <c r="N38" s="2">
        <f t="shared" si="1"/>
        <v>0</v>
      </c>
      <c r="O38" s="2">
        <f t="shared" si="2"/>
        <v>-2</v>
      </c>
    </row>
    <row r="39" spans="1:15" x14ac:dyDescent="0.25">
      <c r="A39" s="5">
        <v>1790798</v>
      </c>
      <c r="B39" s="2" t="s">
        <v>52</v>
      </c>
      <c r="C39" s="2">
        <v>0</v>
      </c>
      <c r="D39" s="2" t="s">
        <v>21</v>
      </c>
      <c r="E39" s="2">
        <f>VLOOKUP(A39,[1]Stand_cost!$B$4:$C$657,2,0)</f>
        <v>296.50880000000001</v>
      </c>
      <c r="F39" s="2">
        <f t="shared" si="0"/>
        <v>0</v>
      </c>
      <c r="G39" s="2">
        <v>0</v>
      </c>
      <c r="I39" s="5">
        <v>1790798</v>
      </c>
      <c r="J39" s="2" t="s">
        <v>52</v>
      </c>
      <c r="K39" s="2">
        <v>0</v>
      </c>
      <c r="L39" s="2" t="s">
        <v>21</v>
      </c>
      <c r="M39" s="2">
        <f>VLOOKUP(I39,[1]Stand_cost!$B$4:$C$657,2,0)</f>
        <v>296.50880000000001</v>
      </c>
      <c r="N39" s="2">
        <f t="shared" si="1"/>
        <v>0</v>
      </c>
      <c r="O39" s="2">
        <f t="shared" si="2"/>
        <v>0</v>
      </c>
    </row>
    <row r="40" spans="1:15" x14ac:dyDescent="0.25">
      <c r="A40" s="5">
        <v>2101670</v>
      </c>
      <c r="B40" s="2" t="s">
        <v>53</v>
      </c>
      <c r="C40" s="2">
        <v>6</v>
      </c>
      <c r="D40" s="2" t="s">
        <v>12</v>
      </c>
      <c r="E40" s="2">
        <f>VLOOKUP(A40,[1]Stand_cost!$B$4:$C$657,2,0)</f>
        <v>368.745</v>
      </c>
      <c r="F40" s="2">
        <f t="shared" si="0"/>
        <v>2212.4700000000003</v>
      </c>
      <c r="G40" s="2">
        <v>0</v>
      </c>
      <c r="I40" s="5">
        <v>2101670</v>
      </c>
      <c r="J40" s="2" t="s">
        <v>53</v>
      </c>
      <c r="K40" s="2">
        <v>6</v>
      </c>
      <c r="L40" s="2" t="s">
        <v>12</v>
      </c>
      <c r="M40" s="2">
        <f>VLOOKUP(I40,[1]Stand_cost!$B$4:$C$657,2,0)</f>
        <v>368.745</v>
      </c>
      <c r="N40" s="2">
        <f t="shared" si="1"/>
        <v>2212.4700000000003</v>
      </c>
      <c r="O40" s="2">
        <f t="shared" si="2"/>
        <v>0</v>
      </c>
    </row>
    <row r="41" spans="1:15" x14ac:dyDescent="0.25">
      <c r="A41" s="5">
        <v>2101691</v>
      </c>
      <c r="B41" s="2" t="s">
        <v>54</v>
      </c>
      <c r="C41" s="2">
        <v>5</v>
      </c>
      <c r="D41" s="2" t="s">
        <v>12</v>
      </c>
      <c r="E41" s="2">
        <f>VLOOKUP(A41,[1]Stand_cost!$B$4:$C$657,2,0)</f>
        <v>592.61500000000001</v>
      </c>
      <c r="F41" s="2">
        <f t="shared" si="0"/>
        <v>2963.0749999999998</v>
      </c>
      <c r="G41" s="2">
        <v>0</v>
      </c>
      <c r="I41" s="5">
        <v>2101691</v>
      </c>
      <c r="J41" s="2" t="s">
        <v>54</v>
      </c>
      <c r="K41" s="2">
        <v>5</v>
      </c>
      <c r="L41" s="2" t="s">
        <v>12</v>
      </c>
      <c r="M41" s="2">
        <f>VLOOKUP(I41,[1]Stand_cost!$B$4:$C$657,2,0)</f>
        <v>592.61500000000001</v>
      </c>
      <c r="N41" s="2">
        <f t="shared" si="1"/>
        <v>2963.0749999999998</v>
      </c>
      <c r="O41" s="2">
        <f t="shared" si="2"/>
        <v>0</v>
      </c>
    </row>
    <row r="42" spans="1:15" x14ac:dyDescent="0.25">
      <c r="A42" s="5">
        <v>2102926</v>
      </c>
      <c r="B42" s="2" t="s">
        <v>55</v>
      </c>
      <c r="C42" s="2">
        <v>0</v>
      </c>
      <c r="D42" s="2" t="s">
        <v>12</v>
      </c>
      <c r="E42" s="2">
        <f>VLOOKUP(A42,[1]Stand_cost!$B$4:$C$657,2,0)</f>
        <v>546.86500000000001</v>
      </c>
      <c r="F42" s="2">
        <f t="shared" si="0"/>
        <v>0</v>
      </c>
      <c r="G42" s="2">
        <v>0</v>
      </c>
      <c r="I42" s="5">
        <v>2102926</v>
      </c>
      <c r="J42" s="2" t="s">
        <v>55</v>
      </c>
      <c r="K42" s="2">
        <v>0</v>
      </c>
      <c r="L42" s="2" t="s">
        <v>12</v>
      </c>
      <c r="M42" s="2">
        <f>VLOOKUP(I42,[1]Stand_cost!$B$4:$C$657,2,0)</f>
        <v>546.86500000000001</v>
      </c>
      <c r="N42" s="2">
        <f t="shared" si="1"/>
        <v>0</v>
      </c>
      <c r="O42" s="2">
        <f t="shared" si="2"/>
        <v>0</v>
      </c>
    </row>
    <row r="43" spans="1:15" x14ac:dyDescent="0.25">
      <c r="A43" s="5">
        <v>2102927</v>
      </c>
      <c r="B43" s="2" t="s">
        <v>56</v>
      </c>
      <c r="C43" s="2">
        <v>2</v>
      </c>
      <c r="D43" s="2" t="s">
        <v>12</v>
      </c>
      <c r="E43" s="2">
        <f>VLOOKUP(A43,[1]Stand_cost!$B$4:$C$657,2,0)</f>
        <v>333.97500000000002</v>
      </c>
      <c r="F43" s="2">
        <f t="shared" si="0"/>
        <v>667.95</v>
      </c>
      <c r="G43" s="2">
        <v>0</v>
      </c>
      <c r="I43" s="5">
        <v>2102927</v>
      </c>
      <c r="J43" s="2" t="s">
        <v>56</v>
      </c>
      <c r="K43" s="2">
        <v>0</v>
      </c>
      <c r="L43" s="2" t="s">
        <v>12</v>
      </c>
      <c r="M43" s="2">
        <f>VLOOKUP(I43,[1]Stand_cost!$B$4:$C$657,2,0)</f>
        <v>333.97500000000002</v>
      </c>
      <c r="N43" s="2">
        <f t="shared" si="1"/>
        <v>0</v>
      </c>
      <c r="O43" s="2">
        <f t="shared" si="2"/>
        <v>-2</v>
      </c>
    </row>
    <row r="44" spans="1:15" x14ac:dyDescent="0.25">
      <c r="A44" s="5">
        <v>2105449</v>
      </c>
      <c r="B44" s="2" t="s">
        <v>57</v>
      </c>
      <c r="C44" s="2">
        <v>0</v>
      </c>
      <c r="D44" s="2" t="s">
        <v>58</v>
      </c>
      <c r="E44" s="2">
        <f>VLOOKUP(A44,[1]Stand_cost!$B$4:$C$657,2,0)</f>
        <v>322.7851</v>
      </c>
      <c r="F44" s="2">
        <f t="shared" si="0"/>
        <v>0</v>
      </c>
      <c r="G44" s="2">
        <v>0</v>
      </c>
      <c r="I44" s="5">
        <v>2105449</v>
      </c>
      <c r="J44" s="2" t="s">
        <v>57</v>
      </c>
      <c r="K44" s="2">
        <v>0</v>
      </c>
      <c r="L44" s="2" t="s">
        <v>58</v>
      </c>
      <c r="M44" s="2">
        <f>VLOOKUP(I44,[1]Stand_cost!$B$4:$C$657,2,0)</f>
        <v>322.7851</v>
      </c>
      <c r="N44" s="2">
        <f t="shared" si="1"/>
        <v>0</v>
      </c>
      <c r="O44" s="2">
        <f t="shared" si="2"/>
        <v>0</v>
      </c>
    </row>
    <row r="45" spans="1:15" x14ac:dyDescent="0.25">
      <c r="A45" s="5">
        <v>2105461</v>
      </c>
      <c r="B45" s="2" t="s">
        <v>59</v>
      </c>
      <c r="C45" s="2">
        <v>0</v>
      </c>
      <c r="D45" s="2" t="s">
        <v>58</v>
      </c>
      <c r="E45" s="2">
        <f>VLOOKUP(A45,[1]Stand_cost!$B$4:$C$657,2,0)</f>
        <v>322.7851</v>
      </c>
      <c r="F45" s="2">
        <f t="shared" si="0"/>
        <v>0</v>
      </c>
      <c r="G45" s="2">
        <v>0</v>
      </c>
      <c r="I45" s="5">
        <v>2105461</v>
      </c>
      <c r="J45" s="2" t="s">
        <v>59</v>
      </c>
      <c r="K45" s="2">
        <v>0</v>
      </c>
      <c r="L45" s="2" t="s">
        <v>58</v>
      </c>
      <c r="M45" s="2">
        <f>VLOOKUP(I45,[1]Stand_cost!$B$4:$C$657,2,0)</f>
        <v>322.7851</v>
      </c>
      <c r="N45" s="2">
        <f t="shared" si="1"/>
        <v>0</v>
      </c>
      <c r="O45" s="2">
        <f t="shared" si="2"/>
        <v>0</v>
      </c>
    </row>
    <row r="46" spans="1:15" x14ac:dyDescent="0.25">
      <c r="A46" s="7">
        <v>2105755</v>
      </c>
      <c r="B46" s="6" t="s">
        <v>60</v>
      </c>
      <c r="C46" s="2">
        <v>0</v>
      </c>
      <c r="D46" s="2" t="s">
        <v>58</v>
      </c>
      <c r="E46" s="2">
        <f>VLOOKUP(A46,[1]Stand_cost!$B$4:$C$657,2,0)</f>
        <v>295.2355</v>
      </c>
      <c r="F46" s="2">
        <f t="shared" si="0"/>
        <v>0</v>
      </c>
      <c r="G46" s="2">
        <v>0</v>
      </c>
      <c r="I46" s="7">
        <v>2105755</v>
      </c>
      <c r="J46" s="6" t="s">
        <v>60</v>
      </c>
      <c r="K46" s="2">
        <v>0</v>
      </c>
      <c r="L46" s="2" t="s">
        <v>58</v>
      </c>
      <c r="M46" s="2">
        <f>VLOOKUP(I46,[1]Stand_cost!$B$4:$C$657,2,0)</f>
        <v>295.2355</v>
      </c>
      <c r="N46" s="2">
        <f t="shared" si="1"/>
        <v>0</v>
      </c>
      <c r="O46" s="2">
        <f t="shared" si="2"/>
        <v>0</v>
      </c>
    </row>
    <row r="47" spans="1:15" x14ac:dyDescent="0.25">
      <c r="A47" s="5">
        <v>2105759</v>
      </c>
      <c r="B47" s="2" t="s">
        <v>61</v>
      </c>
      <c r="C47" s="2">
        <v>1</v>
      </c>
      <c r="D47" s="2" t="s">
        <v>58</v>
      </c>
      <c r="E47" s="2">
        <f>VLOOKUP(A47,[1]Stand_cost!$B$4:$C$657,2,0)</f>
        <v>295.2355</v>
      </c>
      <c r="F47" s="2">
        <f t="shared" si="0"/>
        <v>295.2355</v>
      </c>
      <c r="G47" s="2">
        <v>0</v>
      </c>
      <c r="I47" s="5">
        <v>2105759</v>
      </c>
      <c r="J47" s="2" t="s">
        <v>61</v>
      </c>
      <c r="K47" s="2">
        <v>1</v>
      </c>
      <c r="L47" s="2" t="s">
        <v>58</v>
      </c>
      <c r="M47" s="2">
        <f>VLOOKUP(I47,[1]Stand_cost!$B$4:$C$657,2,0)</f>
        <v>295.2355</v>
      </c>
      <c r="N47" s="2">
        <f t="shared" si="1"/>
        <v>295.2355</v>
      </c>
      <c r="O47" s="2">
        <f t="shared" si="2"/>
        <v>0</v>
      </c>
    </row>
    <row r="48" spans="1:15" x14ac:dyDescent="0.25">
      <c r="A48" s="5">
        <v>2105760</v>
      </c>
      <c r="B48" s="2" t="s">
        <v>62</v>
      </c>
      <c r="C48" s="2">
        <v>116</v>
      </c>
      <c r="D48" s="2" t="s">
        <v>58</v>
      </c>
      <c r="E48" s="2">
        <f>VLOOKUP(A48,[1]Stand_cost!$B$4:$C$657,2,0)</f>
        <v>229.64490000000001</v>
      </c>
      <c r="F48" s="2">
        <f t="shared" si="0"/>
        <v>26638.808400000002</v>
      </c>
      <c r="G48" s="2">
        <v>0</v>
      </c>
      <c r="I48" s="5">
        <v>2105760</v>
      </c>
      <c r="J48" s="2" t="s">
        <v>62</v>
      </c>
      <c r="K48" s="2">
        <v>116</v>
      </c>
      <c r="L48" s="2" t="s">
        <v>58</v>
      </c>
      <c r="M48" s="2">
        <f>VLOOKUP(I48,[1]Stand_cost!$B$4:$C$657,2,0)</f>
        <v>229.64490000000001</v>
      </c>
      <c r="N48" s="2">
        <f t="shared" si="1"/>
        <v>26638.808400000002</v>
      </c>
      <c r="O48" s="2">
        <f t="shared" si="2"/>
        <v>0</v>
      </c>
    </row>
    <row r="49" spans="1:15" x14ac:dyDescent="0.25">
      <c r="A49" s="5">
        <v>2105763</v>
      </c>
      <c r="B49" s="2" t="s">
        <v>63</v>
      </c>
      <c r="C49" s="2">
        <v>3</v>
      </c>
      <c r="D49" s="2" t="s">
        <v>58</v>
      </c>
      <c r="E49" s="2">
        <f>VLOOKUP(A49,[1]Stand_cost!$B$4:$C$657,2,0)</f>
        <v>216.04500000000002</v>
      </c>
      <c r="F49" s="2">
        <f t="shared" si="0"/>
        <v>648.13499999999999</v>
      </c>
      <c r="G49" s="2">
        <v>0</v>
      </c>
      <c r="I49" s="5">
        <v>2105763</v>
      </c>
      <c r="J49" s="2" t="s">
        <v>63</v>
      </c>
      <c r="K49" s="2">
        <v>3</v>
      </c>
      <c r="L49" s="2" t="s">
        <v>58</v>
      </c>
      <c r="M49" s="2">
        <f>VLOOKUP(I49,[1]Stand_cost!$B$4:$C$657,2,0)</f>
        <v>216.04500000000002</v>
      </c>
      <c r="N49" s="2">
        <f t="shared" si="1"/>
        <v>648.13499999999999</v>
      </c>
      <c r="O49" s="2">
        <f t="shared" si="2"/>
        <v>0</v>
      </c>
    </row>
    <row r="50" spans="1:15" x14ac:dyDescent="0.25">
      <c r="A50" s="5">
        <v>2105771</v>
      </c>
      <c r="B50" s="2" t="s">
        <v>64</v>
      </c>
      <c r="C50" s="2">
        <v>0</v>
      </c>
      <c r="D50" s="2" t="s">
        <v>58</v>
      </c>
      <c r="E50" s="2">
        <f>VLOOKUP(A50,[1]Stand_cost!$B$4:$C$657,2,0)</f>
        <v>431.74019999999996</v>
      </c>
      <c r="F50" s="2">
        <f t="shared" si="0"/>
        <v>0</v>
      </c>
      <c r="G50" s="2">
        <v>0</v>
      </c>
      <c r="I50" s="5">
        <v>2105771</v>
      </c>
      <c r="J50" s="2" t="s">
        <v>64</v>
      </c>
      <c r="K50" s="2">
        <v>0</v>
      </c>
      <c r="L50" s="2" t="s">
        <v>58</v>
      </c>
      <c r="M50" s="2">
        <f>VLOOKUP(I50,[1]Stand_cost!$B$4:$C$657,2,0)</f>
        <v>431.74019999999996</v>
      </c>
      <c r="N50" s="2">
        <f t="shared" si="1"/>
        <v>0</v>
      </c>
      <c r="O50" s="2">
        <f t="shared" si="2"/>
        <v>0</v>
      </c>
    </row>
    <row r="51" spans="1:15" x14ac:dyDescent="0.25">
      <c r="A51" s="5">
        <v>2105775</v>
      </c>
      <c r="B51" s="2" t="s">
        <v>65</v>
      </c>
      <c r="C51" s="2">
        <v>1</v>
      </c>
      <c r="D51" s="2" t="s">
        <v>58</v>
      </c>
      <c r="E51" s="2">
        <f>VLOOKUP(A51,[1]Stand_cost!$B$4:$C$657,2,0)</f>
        <v>594.78409999999997</v>
      </c>
      <c r="F51" s="2">
        <f t="shared" si="0"/>
        <v>594.78409999999997</v>
      </c>
      <c r="G51" s="2">
        <v>0</v>
      </c>
      <c r="I51" s="5">
        <v>2105775</v>
      </c>
      <c r="J51" s="2" t="s">
        <v>65</v>
      </c>
      <c r="K51" s="2">
        <v>1</v>
      </c>
      <c r="L51" s="2" t="s">
        <v>58</v>
      </c>
      <c r="M51" s="2">
        <f>VLOOKUP(I51,[1]Stand_cost!$B$4:$C$657,2,0)</f>
        <v>594.78409999999997</v>
      </c>
      <c r="N51" s="2">
        <f t="shared" si="1"/>
        <v>594.78409999999997</v>
      </c>
      <c r="O51" s="2">
        <f t="shared" si="2"/>
        <v>0</v>
      </c>
    </row>
    <row r="52" spans="1:15" x14ac:dyDescent="0.25">
      <c r="A52" s="5">
        <v>2114291</v>
      </c>
      <c r="B52" s="2" t="s">
        <v>66</v>
      </c>
      <c r="C52" s="2">
        <v>0</v>
      </c>
      <c r="D52" s="2" t="s">
        <v>58</v>
      </c>
      <c r="E52" s="2">
        <f>VLOOKUP(A52,[1]Stand_cost!$B$4:$C$657,2,0)</f>
        <v>429.79729999999995</v>
      </c>
      <c r="F52" s="2">
        <f t="shared" si="0"/>
        <v>0</v>
      </c>
      <c r="G52" s="2">
        <v>0</v>
      </c>
      <c r="I52" s="5">
        <v>2114291</v>
      </c>
      <c r="J52" s="2" t="s">
        <v>66</v>
      </c>
      <c r="K52" s="2">
        <v>0</v>
      </c>
      <c r="L52" s="2" t="s">
        <v>58</v>
      </c>
      <c r="M52" s="2">
        <f>VLOOKUP(I52,[1]Stand_cost!$B$4:$C$657,2,0)</f>
        <v>429.79729999999995</v>
      </c>
      <c r="N52" s="2">
        <f t="shared" si="1"/>
        <v>0</v>
      </c>
      <c r="O52" s="2">
        <f t="shared" si="2"/>
        <v>0</v>
      </c>
    </row>
    <row r="53" spans="1:15" x14ac:dyDescent="0.25">
      <c r="A53" s="5">
        <v>2114300</v>
      </c>
      <c r="B53" s="2" t="s">
        <v>67</v>
      </c>
      <c r="C53" s="2">
        <v>0</v>
      </c>
      <c r="D53" s="2" t="s">
        <v>58</v>
      </c>
      <c r="E53" s="2">
        <f>VLOOKUP(A53,[1]Stand_cost!$B$4:$C$657,2,0)</f>
        <v>588.9556</v>
      </c>
      <c r="F53" s="2">
        <f t="shared" si="0"/>
        <v>0</v>
      </c>
      <c r="G53" s="2">
        <v>0</v>
      </c>
      <c r="I53" s="5">
        <v>2114300</v>
      </c>
      <c r="J53" s="2" t="s">
        <v>67</v>
      </c>
      <c r="K53" s="2">
        <v>0</v>
      </c>
      <c r="L53" s="2" t="s">
        <v>58</v>
      </c>
      <c r="M53" s="2">
        <f>VLOOKUP(I53,[1]Stand_cost!$B$4:$C$657,2,0)</f>
        <v>588.9556</v>
      </c>
      <c r="N53" s="2">
        <f t="shared" si="1"/>
        <v>0</v>
      </c>
      <c r="O53" s="2">
        <f t="shared" si="2"/>
        <v>0</v>
      </c>
    </row>
    <row r="54" spans="1:15" x14ac:dyDescent="0.25">
      <c r="A54" s="5" t="s">
        <v>68</v>
      </c>
      <c r="B54" s="2" t="s">
        <v>69</v>
      </c>
      <c r="C54" s="2">
        <v>0</v>
      </c>
      <c r="D54" s="2" t="s">
        <v>70</v>
      </c>
      <c r="E54" s="2">
        <f>VLOOKUP(A54,[1]Stand_cost!$B$4:$C$657,2,0)</f>
        <v>1647</v>
      </c>
      <c r="F54" s="2">
        <f t="shared" si="0"/>
        <v>0</v>
      </c>
      <c r="G54" s="2">
        <v>0</v>
      </c>
      <c r="I54" s="5" t="s">
        <v>68</v>
      </c>
      <c r="J54" s="2" t="s">
        <v>69</v>
      </c>
      <c r="K54" s="2">
        <v>0</v>
      </c>
      <c r="L54" s="2" t="s">
        <v>70</v>
      </c>
      <c r="M54" s="2">
        <f>VLOOKUP(I54,[1]Stand_cost!$B$4:$C$657,2,0)</f>
        <v>1647</v>
      </c>
      <c r="N54" s="2">
        <f t="shared" si="1"/>
        <v>0</v>
      </c>
      <c r="O54" s="2">
        <f t="shared" si="2"/>
        <v>0</v>
      </c>
    </row>
    <row r="55" spans="1:15" x14ac:dyDescent="0.25">
      <c r="A55" s="7" t="s">
        <v>71</v>
      </c>
      <c r="B55" s="6" t="s">
        <v>72</v>
      </c>
      <c r="C55" s="2">
        <v>0</v>
      </c>
      <c r="D55" s="2" t="s">
        <v>70</v>
      </c>
      <c r="E55" s="2">
        <f>VLOOKUP(A55,[1]Stand_cost!$B$4:$C$657,2,0)</f>
        <v>1647</v>
      </c>
      <c r="F55" s="2">
        <f t="shared" si="0"/>
        <v>0</v>
      </c>
      <c r="G55" s="2">
        <v>0</v>
      </c>
      <c r="I55" s="7" t="s">
        <v>71</v>
      </c>
      <c r="J55" s="6" t="s">
        <v>72</v>
      </c>
      <c r="K55" s="2">
        <v>0</v>
      </c>
      <c r="L55" s="2" t="s">
        <v>70</v>
      </c>
      <c r="M55" s="2">
        <f>VLOOKUP(I55,[1]Stand_cost!$B$4:$C$657,2,0)</f>
        <v>1647</v>
      </c>
      <c r="N55" s="2">
        <f t="shared" si="1"/>
        <v>0</v>
      </c>
      <c r="O55" s="2">
        <f t="shared" si="2"/>
        <v>0</v>
      </c>
    </row>
    <row r="56" spans="1:15" x14ac:dyDescent="0.25">
      <c r="A56" s="5" t="s">
        <v>73</v>
      </c>
      <c r="B56" s="2" t="s">
        <v>74</v>
      </c>
      <c r="C56" s="2">
        <v>0</v>
      </c>
      <c r="D56" s="2" t="s">
        <v>70</v>
      </c>
      <c r="E56" s="2">
        <f>VLOOKUP(A56,[1]Stand_cost!$B$4:$C$657,2,0)</f>
        <v>1647</v>
      </c>
      <c r="F56" s="2">
        <f t="shared" si="0"/>
        <v>0</v>
      </c>
      <c r="G56" s="2">
        <v>0</v>
      </c>
      <c r="I56" s="5" t="s">
        <v>73</v>
      </c>
      <c r="J56" s="2" t="s">
        <v>74</v>
      </c>
      <c r="K56" s="2">
        <v>0</v>
      </c>
      <c r="L56" s="2" t="s">
        <v>70</v>
      </c>
      <c r="M56" s="2">
        <f>VLOOKUP(I56,[1]Stand_cost!$B$4:$C$657,2,0)</f>
        <v>1647</v>
      </c>
      <c r="N56" s="2">
        <f t="shared" si="1"/>
        <v>0</v>
      </c>
      <c r="O56" s="2">
        <f t="shared" si="2"/>
        <v>0</v>
      </c>
    </row>
    <row r="57" spans="1:15" x14ac:dyDescent="0.25">
      <c r="A57" s="5">
        <v>2122091</v>
      </c>
      <c r="B57" s="2" t="s">
        <v>75</v>
      </c>
      <c r="C57" s="2">
        <v>0</v>
      </c>
      <c r="D57" s="2" t="s">
        <v>70</v>
      </c>
      <c r="E57" s="2">
        <f>VLOOKUP(A57,[1]Stand_cost!$B$4:$C$657,2,0)</f>
        <v>946.72</v>
      </c>
      <c r="F57" s="2">
        <f t="shared" si="0"/>
        <v>0</v>
      </c>
      <c r="G57" s="2">
        <v>0</v>
      </c>
      <c r="I57" s="5">
        <v>2122091</v>
      </c>
      <c r="J57" s="2" t="s">
        <v>75</v>
      </c>
      <c r="K57" s="2">
        <v>0</v>
      </c>
      <c r="L57" s="2" t="s">
        <v>70</v>
      </c>
      <c r="M57" s="2">
        <f>VLOOKUP(I57,[1]Stand_cost!$B$4:$C$657,2,0)</f>
        <v>946.72</v>
      </c>
      <c r="N57" s="2">
        <f t="shared" si="1"/>
        <v>0</v>
      </c>
      <c r="O57" s="2">
        <f t="shared" si="2"/>
        <v>0</v>
      </c>
    </row>
    <row r="58" spans="1:15" x14ac:dyDescent="0.25">
      <c r="A58" s="5">
        <v>2122092</v>
      </c>
      <c r="B58" s="2" t="s">
        <v>76</v>
      </c>
      <c r="C58" s="2">
        <v>5</v>
      </c>
      <c r="D58" s="2" t="s">
        <v>70</v>
      </c>
      <c r="E58" s="2">
        <f>VLOOKUP(A58,[1]Stand_cost!$B$4:$C$657,2,0)</f>
        <v>2097.0700000000002</v>
      </c>
      <c r="F58" s="2">
        <f t="shared" si="0"/>
        <v>10485.35</v>
      </c>
      <c r="G58" s="2">
        <v>0</v>
      </c>
      <c r="I58" s="5">
        <v>2122092</v>
      </c>
      <c r="J58" s="2" t="s">
        <v>76</v>
      </c>
      <c r="K58" s="2">
        <v>5</v>
      </c>
      <c r="L58" s="2" t="s">
        <v>70</v>
      </c>
      <c r="M58" s="2">
        <f>VLOOKUP(I58,[1]Stand_cost!$B$4:$C$657,2,0)</f>
        <v>2097.0700000000002</v>
      </c>
      <c r="N58" s="2">
        <f t="shared" si="1"/>
        <v>10485.35</v>
      </c>
      <c r="O58" s="2">
        <f t="shared" si="2"/>
        <v>0</v>
      </c>
    </row>
    <row r="59" spans="1:15" x14ac:dyDescent="0.25">
      <c r="A59" s="5">
        <v>2122093</v>
      </c>
      <c r="B59" s="2" t="s">
        <v>77</v>
      </c>
      <c r="C59" s="2">
        <v>2</v>
      </c>
      <c r="D59" s="2" t="s">
        <v>70</v>
      </c>
      <c r="E59" s="2">
        <f>VLOOKUP(A59,[1]Stand_cost!$B$4:$C$657,2,0)</f>
        <v>2097.0700000000002</v>
      </c>
      <c r="F59" s="2">
        <f t="shared" si="0"/>
        <v>4194.1400000000003</v>
      </c>
      <c r="G59" s="2">
        <v>0</v>
      </c>
      <c r="I59" s="5">
        <v>2122093</v>
      </c>
      <c r="J59" s="2" t="s">
        <v>77</v>
      </c>
      <c r="K59" s="2">
        <v>2</v>
      </c>
      <c r="L59" s="2" t="s">
        <v>70</v>
      </c>
      <c r="M59" s="2">
        <f>VLOOKUP(I59,[1]Stand_cost!$B$4:$C$657,2,0)</f>
        <v>2097.0700000000002</v>
      </c>
      <c r="N59" s="2">
        <f t="shared" si="1"/>
        <v>4194.1400000000003</v>
      </c>
      <c r="O59" s="2">
        <f t="shared" si="2"/>
        <v>0</v>
      </c>
    </row>
    <row r="60" spans="1:15" x14ac:dyDescent="0.25">
      <c r="A60" s="5">
        <v>2122096</v>
      </c>
      <c r="B60" s="2" t="s">
        <v>78</v>
      </c>
      <c r="C60" s="2">
        <v>3</v>
      </c>
      <c r="D60" s="2" t="s">
        <v>70</v>
      </c>
      <c r="E60" s="2">
        <f>VLOOKUP(A60,[1]Stand_cost!$B$4:$C$657,2,0)</f>
        <v>946.72</v>
      </c>
      <c r="F60" s="2">
        <f t="shared" si="0"/>
        <v>2840.16</v>
      </c>
      <c r="G60" s="2">
        <v>0</v>
      </c>
      <c r="I60" s="5">
        <v>2122096</v>
      </c>
      <c r="J60" s="2" t="s">
        <v>78</v>
      </c>
      <c r="K60" s="2">
        <v>3</v>
      </c>
      <c r="L60" s="2" t="s">
        <v>70</v>
      </c>
      <c r="M60" s="2">
        <f>VLOOKUP(I60,[1]Stand_cost!$B$4:$C$657,2,0)</f>
        <v>946.72</v>
      </c>
      <c r="N60" s="2">
        <f t="shared" si="1"/>
        <v>2840.16</v>
      </c>
      <c r="O60" s="2">
        <f t="shared" si="2"/>
        <v>0</v>
      </c>
    </row>
    <row r="61" spans="1:15" x14ac:dyDescent="0.25">
      <c r="A61" s="5">
        <v>2122097</v>
      </c>
      <c r="B61" s="2" t="s">
        <v>79</v>
      </c>
      <c r="C61" s="2">
        <v>15</v>
      </c>
      <c r="D61" s="2" t="s">
        <v>70</v>
      </c>
      <c r="E61" s="2">
        <f>VLOOKUP(A61,[1]Stand_cost!$B$4:$C$657,2,0)</f>
        <v>2073.52</v>
      </c>
      <c r="F61" s="2">
        <f t="shared" si="0"/>
        <v>31102.799999999999</v>
      </c>
      <c r="G61" s="2">
        <v>0</v>
      </c>
      <c r="I61" s="5">
        <v>2122097</v>
      </c>
      <c r="J61" s="2" t="s">
        <v>79</v>
      </c>
      <c r="K61" s="2">
        <v>15</v>
      </c>
      <c r="L61" s="2" t="s">
        <v>70</v>
      </c>
      <c r="M61" s="2">
        <f>VLOOKUP(I61,[1]Stand_cost!$B$4:$C$657,2,0)</f>
        <v>2073.52</v>
      </c>
      <c r="N61" s="2">
        <f t="shared" si="1"/>
        <v>31102.799999999999</v>
      </c>
      <c r="O61" s="2">
        <f t="shared" si="2"/>
        <v>0</v>
      </c>
    </row>
    <row r="62" spans="1:15" x14ac:dyDescent="0.25">
      <c r="A62" s="5">
        <v>2122098</v>
      </c>
      <c r="B62" s="2" t="s">
        <v>80</v>
      </c>
      <c r="C62" s="2">
        <v>1</v>
      </c>
      <c r="D62" s="2" t="s">
        <v>70</v>
      </c>
      <c r="E62" s="2">
        <f>VLOOKUP(A62,[1]Stand_cost!$B$4:$C$657,2,0)</f>
        <v>2073.52</v>
      </c>
      <c r="F62" s="2">
        <f t="shared" si="0"/>
        <v>2073.52</v>
      </c>
      <c r="G62" s="2">
        <v>0</v>
      </c>
      <c r="I62" s="5">
        <v>2122098</v>
      </c>
      <c r="J62" s="2" t="s">
        <v>80</v>
      </c>
      <c r="K62" s="2">
        <v>1</v>
      </c>
      <c r="L62" s="2" t="s">
        <v>70</v>
      </c>
      <c r="M62" s="2">
        <f>VLOOKUP(I62,[1]Stand_cost!$B$4:$C$657,2,0)</f>
        <v>2073.52</v>
      </c>
      <c r="N62" s="2">
        <f t="shared" si="1"/>
        <v>2073.52</v>
      </c>
      <c r="O62" s="2">
        <f t="shared" si="2"/>
        <v>0</v>
      </c>
    </row>
    <row r="63" spans="1:15" x14ac:dyDescent="0.25">
      <c r="A63" s="5">
        <v>2122099</v>
      </c>
      <c r="B63" s="2" t="s">
        <v>81</v>
      </c>
      <c r="C63" s="2">
        <v>0</v>
      </c>
      <c r="D63" s="2" t="s">
        <v>70</v>
      </c>
      <c r="E63" s="2">
        <f>VLOOKUP(A63,[1]Stand_cost!$B$4:$C$657,2,0)</f>
        <v>366.38</v>
      </c>
      <c r="F63" s="2">
        <f t="shared" si="0"/>
        <v>0</v>
      </c>
      <c r="G63" s="2">
        <v>0</v>
      </c>
      <c r="I63" s="5">
        <v>2122099</v>
      </c>
      <c r="J63" s="2" t="s">
        <v>81</v>
      </c>
      <c r="K63" s="2">
        <v>0</v>
      </c>
      <c r="L63" s="2" t="s">
        <v>70</v>
      </c>
      <c r="M63" s="2">
        <f>VLOOKUP(I63,[1]Stand_cost!$B$4:$C$657,2,0)</f>
        <v>366.38</v>
      </c>
      <c r="N63" s="2">
        <f t="shared" si="1"/>
        <v>0</v>
      </c>
      <c r="O63" s="2">
        <f t="shared" si="2"/>
        <v>0</v>
      </c>
    </row>
    <row r="64" spans="1:15" x14ac:dyDescent="0.25">
      <c r="A64" s="5">
        <v>2122100</v>
      </c>
      <c r="B64" s="2" t="s">
        <v>82</v>
      </c>
      <c r="C64" s="2">
        <v>1</v>
      </c>
      <c r="D64" s="2" t="s">
        <v>70</v>
      </c>
      <c r="E64" s="2">
        <f>VLOOKUP(A64,[1]Stand_cost!$B$4:$C$657,2,0)</f>
        <v>1145.8800000000001</v>
      </c>
      <c r="F64" s="2">
        <f t="shared" si="0"/>
        <v>1145.8800000000001</v>
      </c>
      <c r="G64" s="2">
        <v>0</v>
      </c>
      <c r="I64" s="5">
        <v>2122100</v>
      </c>
      <c r="J64" s="2" t="s">
        <v>82</v>
      </c>
      <c r="K64" s="2">
        <v>1</v>
      </c>
      <c r="L64" s="2" t="s">
        <v>70</v>
      </c>
      <c r="M64" s="2">
        <f>VLOOKUP(I64,[1]Stand_cost!$B$4:$C$657,2,0)</f>
        <v>1145.8800000000001</v>
      </c>
      <c r="N64" s="2">
        <f t="shared" si="1"/>
        <v>1145.8800000000001</v>
      </c>
      <c r="O64" s="2">
        <f t="shared" si="2"/>
        <v>0</v>
      </c>
    </row>
    <row r="65" spans="1:15" x14ac:dyDescent="0.25">
      <c r="A65" s="5">
        <v>2122102</v>
      </c>
      <c r="B65" s="2" t="s">
        <v>83</v>
      </c>
      <c r="C65" s="2">
        <v>7</v>
      </c>
      <c r="D65" s="2" t="s">
        <v>70</v>
      </c>
      <c r="E65" s="2">
        <f>VLOOKUP(A65,[1]Stand_cost!$B$4:$C$657,2,0)</f>
        <v>1145.8800000000001</v>
      </c>
      <c r="F65" s="2">
        <f t="shared" si="0"/>
        <v>8021.1600000000008</v>
      </c>
      <c r="G65" s="2">
        <v>0</v>
      </c>
      <c r="I65" s="5">
        <v>2122102</v>
      </c>
      <c r="J65" s="2" t="s">
        <v>83</v>
      </c>
      <c r="K65" s="2">
        <v>3</v>
      </c>
      <c r="L65" s="2" t="s">
        <v>70</v>
      </c>
      <c r="M65" s="2">
        <f>VLOOKUP(I65,[1]Stand_cost!$B$4:$C$657,2,0)</f>
        <v>1145.8800000000001</v>
      </c>
      <c r="N65" s="2">
        <f t="shared" si="1"/>
        <v>3437.6400000000003</v>
      </c>
      <c r="O65" s="2">
        <f t="shared" si="2"/>
        <v>-4</v>
      </c>
    </row>
    <row r="66" spans="1:15" x14ac:dyDescent="0.25">
      <c r="A66" s="5">
        <v>2122103</v>
      </c>
      <c r="B66" s="2" t="s">
        <v>84</v>
      </c>
      <c r="C66" s="2">
        <v>0</v>
      </c>
      <c r="D66" s="2" t="s">
        <v>70</v>
      </c>
      <c r="E66" s="2">
        <f>VLOOKUP(A66,[1]Stand_cost!$B$4:$C$657,2,0)</f>
        <v>1145.8800000000001</v>
      </c>
      <c r="F66" s="2">
        <f t="shared" si="0"/>
        <v>0</v>
      </c>
      <c r="G66" s="2">
        <v>0</v>
      </c>
      <c r="I66" s="5">
        <v>2122103</v>
      </c>
      <c r="J66" s="2" t="s">
        <v>84</v>
      </c>
      <c r="K66" s="2">
        <v>0</v>
      </c>
      <c r="L66" s="2" t="s">
        <v>70</v>
      </c>
      <c r="M66" s="2">
        <f>VLOOKUP(I66,[1]Stand_cost!$B$4:$C$657,2,0)</f>
        <v>1145.8800000000001</v>
      </c>
      <c r="N66" s="2">
        <f t="shared" si="1"/>
        <v>0</v>
      </c>
      <c r="O66" s="2">
        <f t="shared" si="2"/>
        <v>0</v>
      </c>
    </row>
    <row r="67" spans="1:15" x14ac:dyDescent="0.25">
      <c r="A67" s="5">
        <v>2122105</v>
      </c>
      <c r="B67" s="2" t="s">
        <v>85</v>
      </c>
      <c r="C67" s="2">
        <v>7</v>
      </c>
      <c r="D67" s="2" t="s">
        <v>70</v>
      </c>
      <c r="E67" s="2">
        <f>VLOOKUP(A67,[1]Stand_cost!$B$4:$C$657,2,0)</f>
        <v>387.1</v>
      </c>
      <c r="F67" s="2">
        <f t="shared" si="0"/>
        <v>2709.7000000000003</v>
      </c>
      <c r="G67" s="2">
        <v>0</v>
      </c>
      <c r="I67" s="5">
        <v>2122105</v>
      </c>
      <c r="J67" s="2" t="s">
        <v>85</v>
      </c>
      <c r="K67" s="2">
        <v>7</v>
      </c>
      <c r="L67" s="2" t="s">
        <v>70</v>
      </c>
      <c r="M67" s="2">
        <f>VLOOKUP(I67,[1]Stand_cost!$B$4:$C$657,2,0)</f>
        <v>387.1</v>
      </c>
      <c r="N67" s="2">
        <f t="shared" si="1"/>
        <v>2709.7000000000003</v>
      </c>
      <c r="O67" s="2">
        <f t="shared" si="2"/>
        <v>0</v>
      </c>
    </row>
    <row r="68" spans="1:15" x14ac:dyDescent="0.25">
      <c r="A68" s="5">
        <v>2122106</v>
      </c>
      <c r="B68" s="2" t="s">
        <v>86</v>
      </c>
      <c r="C68" s="2">
        <v>0</v>
      </c>
      <c r="D68" s="2" t="s">
        <v>70</v>
      </c>
      <c r="E68" s="2">
        <f>VLOOKUP(A68,[1]Stand_cost!$B$4:$C$657,2,0)</f>
        <v>1158.9000000000001</v>
      </c>
      <c r="F68" s="2">
        <f t="shared" si="0"/>
        <v>0</v>
      </c>
      <c r="G68" s="2">
        <v>0</v>
      </c>
      <c r="I68" s="5">
        <v>2122106</v>
      </c>
      <c r="J68" s="2" t="s">
        <v>86</v>
      </c>
      <c r="K68" s="2">
        <v>3</v>
      </c>
      <c r="L68" s="2" t="s">
        <v>70</v>
      </c>
      <c r="M68" s="2">
        <f>VLOOKUP(I68,[1]Stand_cost!$B$4:$C$657,2,0)</f>
        <v>1158.9000000000001</v>
      </c>
      <c r="N68" s="2">
        <f t="shared" si="1"/>
        <v>3476.7000000000003</v>
      </c>
      <c r="O68" s="2">
        <f t="shared" si="2"/>
        <v>3</v>
      </c>
    </row>
    <row r="69" spans="1:15" x14ac:dyDescent="0.25">
      <c r="A69" s="5">
        <v>2122124</v>
      </c>
      <c r="B69" s="2" t="s">
        <v>87</v>
      </c>
      <c r="C69" s="2">
        <v>0</v>
      </c>
      <c r="D69" s="2" t="s">
        <v>70</v>
      </c>
      <c r="E69" s="2">
        <f>VLOOKUP(A69,[1]Stand_cost!$B$4:$C$657,2,0)</f>
        <v>425.47</v>
      </c>
      <c r="F69" s="2">
        <f t="shared" si="0"/>
        <v>0</v>
      </c>
      <c r="G69" s="2">
        <v>0</v>
      </c>
      <c r="I69" s="5">
        <v>2122124</v>
      </c>
      <c r="J69" s="2" t="s">
        <v>87</v>
      </c>
      <c r="K69" s="2">
        <v>0</v>
      </c>
      <c r="L69" s="2" t="s">
        <v>70</v>
      </c>
      <c r="M69" s="2">
        <f>VLOOKUP(I69,[1]Stand_cost!$B$4:$C$657,2,0)</f>
        <v>425.47</v>
      </c>
      <c r="N69" s="2">
        <f t="shared" si="1"/>
        <v>0</v>
      </c>
      <c r="O69" s="2">
        <f t="shared" si="2"/>
        <v>0</v>
      </c>
    </row>
    <row r="70" spans="1:15" x14ac:dyDescent="0.25">
      <c r="A70" s="5">
        <v>2122125</v>
      </c>
      <c r="B70" s="2" t="s">
        <v>88</v>
      </c>
      <c r="C70" s="2">
        <v>0</v>
      </c>
      <c r="D70" s="2" t="s">
        <v>70</v>
      </c>
      <c r="E70" s="2">
        <f>VLOOKUP(A70,[1]Stand_cost!$B$4:$C$657,2,0)</f>
        <v>554.9</v>
      </c>
      <c r="F70" s="2">
        <f t="shared" si="0"/>
        <v>0</v>
      </c>
      <c r="G70" s="2">
        <v>0</v>
      </c>
      <c r="I70" s="5">
        <v>2122125</v>
      </c>
      <c r="J70" s="2" t="s">
        <v>88</v>
      </c>
      <c r="K70" s="2">
        <v>0</v>
      </c>
      <c r="L70" s="2" t="s">
        <v>70</v>
      </c>
      <c r="M70" s="2">
        <f>VLOOKUP(I70,[1]Stand_cost!$B$4:$C$657,2,0)</f>
        <v>554.9</v>
      </c>
      <c r="N70" s="2">
        <f t="shared" si="1"/>
        <v>0</v>
      </c>
      <c r="O70" s="2">
        <f t="shared" si="2"/>
        <v>0</v>
      </c>
    </row>
    <row r="71" spans="1:15" x14ac:dyDescent="0.25">
      <c r="A71" s="5">
        <v>2122129</v>
      </c>
      <c r="B71" s="2" t="s">
        <v>89</v>
      </c>
      <c r="C71" s="2">
        <v>0</v>
      </c>
      <c r="D71" s="2" t="s">
        <v>70</v>
      </c>
      <c r="E71" s="2">
        <f>VLOOKUP(A71,[1]Stand_cost!$B$4:$C$657,2,0)</f>
        <v>1219.2</v>
      </c>
      <c r="F71" s="2">
        <f t="shared" ref="F71:F121" si="3">E71*C71</f>
        <v>0</v>
      </c>
      <c r="G71" s="2">
        <v>0</v>
      </c>
      <c r="I71" s="5">
        <v>2122129</v>
      </c>
      <c r="J71" s="2" t="s">
        <v>89</v>
      </c>
      <c r="K71" s="2">
        <v>0</v>
      </c>
      <c r="L71" s="2" t="s">
        <v>70</v>
      </c>
      <c r="M71" s="2">
        <f>VLOOKUP(I71,[1]Stand_cost!$B$4:$C$657,2,0)</f>
        <v>1219.2</v>
      </c>
      <c r="N71" s="2">
        <f t="shared" ref="N71:N121" si="4">M71*K71</f>
        <v>0</v>
      </c>
      <c r="O71" s="2">
        <f t="shared" ref="O71:O121" si="5">K71-C71</f>
        <v>0</v>
      </c>
    </row>
    <row r="72" spans="1:15" x14ac:dyDescent="0.25">
      <c r="A72" s="5">
        <v>2122131</v>
      </c>
      <c r="B72" s="2" t="s">
        <v>90</v>
      </c>
      <c r="C72" s="2">
        <v>4</v>
      </c>
      <c r="D72" s="2" t="s">
        <v>70</v>
      </c>
      <c r="E72" s="2">
        <f>VLOOKUP(A72,[1]Stand_cost!$B$4:$C$657,2,0)</f>
        <v>541.20000000000005</v>
      </c>
      <c r="F72" s="2">
        <f t="shared" si="3"/>
        <v>2164.8000000000002</v>
      </c>
      <c r="G72" s="2">
        <v>0</v>
      </c>
      <c r="I72" s="5">
        <v>2122131</v>
      </c>
      <c r="J72" s="2" t="s">
        <v>90</v>
      </c>
      <c r="K72" s="2">
        <v>4</v>
      </c>
      <c r="L72" s="2" t="s">
        <v>70</v>
      </c>
      <c r="M72" s="2">
        <f>VLOOKUP(I72,[1]Stand_cost!$B$4:$C$657,2,0)</f>
        <v>541.20000000000005</v>
      </c>
      <c r="N72" s="2">
        <f t="shared" si="4"/>
        <v>2164.8000000000002</v>
      </c>
      <c r="O72" s="2">
        <f t="shared" si="5"/>
        <v>0</v>
      </c>
    </row>
    <row r="73" spans="1:15" x14ac:dyDescent="0.25">
      <c r="A73" s="5">
        <v>2122132</v>
      </c>
      <c r="B73" s="2" t="s">
        <v>91</v>
      </c>
      <c r="C73" s="2">
        <v>4</v>
      </c>
      <c r="D73" s="2" t="s">
        <v>70</v>
      </c>
      <c r="E73" s="2">
        <f>VLOOKUP(A73,[1]Stand_cost!$B$4:$C$657,2,0)</f>
        <v>641.07000000000005</v>
      </c>
      <c r="F73" s="2">
        <f t="shared" si="3"/>
        <v>2564.2800000000002</v>
      </c>
      <c r="G73" s="2">
        <v>0</v>
      </c>
      <c r="I73" s="5">
        <v>2122132</v>
      </c>
      <c r="J73" s="2" t="s">
        <v>91</v>
      </c>
      <c r="K73" s="2">
        <v>4</v>
      </c>
      <c r="L73" s="2" t="s">
        <v>70</v>
      </c>
      <c r="M73" s="2">
        <f>VLOOKUP(I73,[1]Stand_cost!$B$4:$C$657,2,0)</f>
        <v>641.07000000000005</v>
      </c>
      <c r="N73" s="2">
        <f t="shared" si="4"/>
        <v>2564.2800000000002</v>
      </c>
      <c r="O73" s="2">
        <f t="shared" si="5"/>
        <v>0</v>
      </c>
    </row>
    <row r="74" spans="1:15" x14ac:dyDescent="0.25">
      <c r="A74" s="5">
        <v>2122133</v>
      </c>
      <c r="B74" s="2" t="s">
        <v>92</v>
      </c>
      <c r="C74" s="2">
        <v>0</v>
      </c>
      <c r="D74" s="2" t="s">
        <v>70</v>
      </c>
      <c r="E74" s="2">
        <f>VLOOKUP(A74,[1]Stand_cost!$B$4:$C$657,2,0)</f>
        <v>1596.76</v>
      </c>
      <c r="F74" s="2">
        <f t="shared" si="3"/>
        <v>0</v>
      </c>
      <c r="G74" s="2">
        <v>0</v>
      </c>
      <c r="I74" s="5">
        <v>2122133</v>
      </c>
      <c r="J74" s="2" t="s">
        <v>92</v>
      </c>
      <c r="K74" s="2">
        <v>0</v>
      </c>
      <c r="L74" s="2" t="s">
        <v>70</v>
      </c>
      <c r="M74" s="2">
        <f>VLOOKUP(I74,[1]Stand_cost!$B$4:$C$657,2,0)</f>
        <v>1596.76</v>
      </c>
      <c r="N74" s="2">
        <f t="shared" si="4"/>
        <v>0</v>
      </c>
      <c r="O74" s="2">
        <f t="shared" si="5"/>
        <v>0</v>
      </c>
    </row>
    <row r="75" spans="1:15" x14ac:dyDescent="0.25">
      <c r="A75" s="5">
        <v>2122135</v>
      </c>
      <c r="B75" s="2" t="s">
        <v>93</v>
      </c>
      <c r="C75" s="2">
        <v>1</v>
      </c>
      <c r="D75" s="2" t="s">
        <v>70</v>
      </c>
      <c r="E75" s="2">
        <f>VLOOKUP(A75,[1]Stand_cost!$B$4:$C$657,2,0)</f>
        <v>1693.09</v>
      </c>
      <c r="F75" s="2">
        <f t="shared" si="3"/>
        <v>1693.09</v>
      </c>
      <c r="G75" s="2">
        <v>0</v>
      </c>
      <c r="I75" s="5">
        <v>2122135</v>
      </c>
      <c r="J75" s="2" t="s">
        <v>93</v>
      </c>
      <c r="K75" s="2">
        <v>1</v>
      </c>
      <c r="L75" s="2" t="s">
        <v>70</v>
      </c>
      <c r="M75" s="2">
        <f>VLOOKUP(I75,[1]Stand_cost!$B$4:$C$657,2,0)</f>
        <v>1693.09</v>
      </c>
      <c r="N75" s="2">
        <f t="shared" si="4"/>
        <v>1693.09</v>
      </c>
      <c r="O75" s="2">
        <f t="shared" si="5"/>
        <v>0</v>
      </c>
    </row>
    <row r="76" spans="1:15" x14ac:dyDescent="0.25">
      <c r="A76" s="5">
        <v>2122137</v>
      </c>
      <c r="B76" s="2" t="s">
        <v>94</v>
      </c>
      <c r="C76" s="2">
        <v>0</v>
      </c>
      <c r="D76" s="2" t="s">
        <v>70</v>
      </c>
      <c r="E76" s="2">
        <f>VLOOKUP(A76,[1]Stand_cost!$B$4:$C$657,2,0)</f>
        <v>213.94</v>
      </c>
      <c r="F76" s="2">
        <f t="shared" si="3"/>
        <v>0</v>
      </c>
      <c r="G76" s="2">
        <v>0</v>
      </c>
      <c r="I76" s="5">
        <v>2122137</v>
      </c>
      <c r="J76" s="2" t="s">
        <v>94</v>
      </c>
      <c r="K76" s="2">
        <v>0</v>
      </c>
      <c r="L76" s="2" t="s">
        <v>70</v>
      </c>
      <c r="M76" s="2">
        <f>VLOOKUP(I76,[1]Stand_cost!$B$4:$C$657,2,0)</f>
        <v>213.94</v>
      </c>
      <c r="N76" s="2">
        <f t="shared" si="4"/>
        <v>0</v>
      </c>
      <c r="O76" s="2">
        <f t="shared" si="5"/>
        <v>0</v>
      </c>
    </row>
    <row r="77" spans="1:15" x14ac:dyDescent="0.25">
      <c r="A77" s="2" t="s">
        <v>95</v>
      </c>
      <c r="B77" s="2" t="s">
        <v>96</v>
      </c>
      <c r="C77" s="2">
        <v>4</v>
      </c>
      <c r="D77" s="2" t="s">
        <v>70</v>
      </c>
      <c r="E77" s="2">
        <f>VLOOKUP(A77,[1]Stand_cost!$B$4:$C$657,2,0)</f>
        <v>311.57</v>
      </c>
      <c r="F77" s="2">
        <f t="shared" si="3"/>
        <v>1246.28</v>
      </c>
      <c r="G77" s="2">
        <v>0</v>
      </c>
      <c r="I77" s="2" t="s">
        <v>95</v>
      </c>
      <c r="J77" s="2" t="s">
        <v>96</v>
      </c>
      <c r="K77" s="2">
        <v>4</v>
      </c>
      <c r="L77" s="2" t="s">
        <v>70</v>
      </c>
      <c r="M77" s="2">
        <f>VLOOKUP(I77,[1]Stand_cost!$B$4:$C$657,2,0)</f>
        <v>311.57</v>
      </c>
      <c r="N77" s="2">
        <f t="shared" si="4"/>
        <v>1246.28</v>
      </c>
      <c r="O77" s="2">
        <f t="shared" si="5"/>
        <v>0</v>
      </c>
    </row>
    <row r="78" spans="1:15" x14ac:dyDescent="0.25">
      <c r="A78" s="5">
        <v>2193110</v>
      </c>
      <c r="B78" s="2" t="s">
        <v>97</v>
      </c>
      <c r="C78" s="2">
        <v>0</v>
      </c>
      <c r="D78" s="2" t="s">
        <v>12</v>
      </c>
      <c r="E78" s="2">
        <f>VLOOKUP(A78,[1]Stand_cost!$B$4:$C$657,2,0)</f>
        <v>4.5872000000000002</v>
      </c>
      <c r="F78" s="2">
        <f t="shared" si="3"/>
        <v>0</v>
      </c>
      <c r="G78" s="2">
        <v>0</v>
      </c>
      <c r="I78" s="5">
        <v>2193110</v>
      </c>
      <c r="J78" s="2" t="s">
        <v>97</v>
      </c>
      <c r="K78" s="2">
        <v>0</v>
      </c>
      <c r="L78" s="2" t="s">
        <v>12</v>
      </c>
      <c r="M78" s="2">
        <f>VLOOKUP(I78,[1]Stand_cost!$B$4:$C$657,2,0)</f>
        <v>4.5872000000000002</v>
      </c>
      <c r="N78" s="2">
        <f t="shared" si="4"/>
        <v>0</v>
      </c>
      <c r="O78" s="2">
        <f t="shared" si="5"/>
        <v>0</v>
      </c>
    </row>
    <row r="79" spans="1:15" x14ac:dyDescent="0.25">
      <c r="A79" s="6" t="s">
        <v>98</v>
      </c>
      <c r="B79" s="6" t="s">
        <v>99</v>
      </c>
      <c r="C79" s="2">
        <v>1</v>
      </c>
      <c r="D79" s="2" t="s">
        <v>100</v>
      </c>
      <c r="E79" s="2">
        <f>VLOOKUP(A79,[1]Stand_cost!$B$4:$C$657,2,0)</f>
        <v>199.96610000000001</v>
      </c>
      <c r="F79" s="2">
        <f t="shared" si="3"/>
        <v>199.96610000000001</v>
      </c>
      <c r="G79" s="2">
        <v>0</v>
      </c>
      <c r="I79" s="6" t="s">
        <v>98</v>
      </c>
      <c r="J79" s="6" t="s">
        <v>99</v>
      </c>
      <c r="K79" s="2">
        <v>1</v>
      </c>
      <c r="L79" s="2" t="s">
        <v>100</v>
      </c>
      <c r="M79" s="2">
        <f>VLOOKUP(I79,[1]Stand_cost!$B$4:$C$657,2,0)</f>
        <v>199.96610000000001</v>
      </c>
      <c r="N79" s="2">
        <f t="shared" si="4"/>
        <v>199.96610000000001</v>
      </c>
      <c r="O79" s="2">
        <f t="shared" si="5"/>
        <v>0</v>
      </c>
    </row>
    <row r="80" spans="1:15" x14ac:dyDescent="0.25">
      <c r="A80" s="5">
        <v>2220059</v>
      </c>
      <c r="B80" s="2" t="s">
        <v>101</v>
      </c>
      <c r="C80" s="2">
        <v>0</v>
      </c>
      <c r="D80" s="2" t="s">
        <v>70</v>
      </c>
      <c r="E80" s="2">
        <f>VLOOKUP(A80,[1]Stand_cost!$B$4:$C$657,2,0)</f>
        <v>1731.21</v>
      </c>
      <c r="F80" s="2">
        <f t="shared" si="3"/>
        <v>0</v>
      </c>
      <c r="G80" s="2">
        <v>0</v>
      </c>
      <c r="I80" s="5">
        <v>2220059</v>
      </c>
      <c r="J80" s="2" t="s">
        <v>101</v>
      </c>
      <c r="K80" s="2">
        <v>0</v>
      </c>
      <c r="L80" s="2" t="s">
        <v>70</v>
      </c>
      <c r="M80" s="2">
        <f>VLOOKUP(I80,[1]Stand_cost!$B$4:$C$657,2,0)</f>
        <v>1731.21</v>
      </c>
      <c r="N80" s="2">
        <f t="shared" si="4"/>
        <v>0</v>
      </c>
      <c r="O80" s="2">
        <f t="shared" si="5"/>
        <v>0</v>
      </c>
    </row>
    <row r="81" spans="1:15" x14ac:dyDescent="0.25">
      <c r="A81" s="5">
        <v>2220060</v>
      </c>
      <c r="B81" s="2" t="s">
        <v>102</v>
      </c>
      <c r="C81" s="2">
        <v>0</v>
      </c>
      <c r="D81" s="2" t="s">
        <v>70</v>
      </c>
      <c r="E81" s="2">
        <f>VLOOKUP(A81,[1]Stand_cost!$B$4:$C$657,2,0)</f>
        <v>1731.21</v>
      </c>
      <c r="F81" s="2">
        <f t="shared" si="3"/>
        <v>0</v>
      </c>
      <c r="G81" s="2">
        <v>0</v>
      </c>
      <c r="I81" s="5">
        <v>2220060</v>
      </c>
      <c r="J81" s="2" t="s">
        <v>102</v>
      </c>
      <c r="K81" s="2">
        <v>0</v>
      </c>
      <c r="L81" s="2" t="s">
        <v>70</v>
      </c>
      <c r="M81" s="2">
        <f>VLOOKUP(I81,[1]Stand_cost!$B$4:$C$657,2,0)</f>
        <v>1731.21</v>
      </c>
      <c r="N81" s="2">
        <f t="shared" si="4"/>
        <v>0</v>
      </c>
      <c r="O81" s="2">
        <f t="shared" si="5"/>
        <v>0</v>
      </c>
    </row>
    <row r="82" spans="1:15" x14ac:dyDescent="0.25">
      <c r="A82" s="5">
        <v>2220061</v>
      </c>
      <c r="B82" s="2" t="s">
        <v>103</v>
      </c>
      <c r="C82" s="2">
        <v>0</v>
      </c>
      <c r="D82" s="2" t="s">
        <v>70</v>
      </c>
      <c r="E82" s="2">
        <f>VLOOKUP(A82,[1]Stand_cost!$B$4:$C$657,2,0)</f>
        <v>1265.22</v>
      </c>
      <c r="F82" s="2">
        <f t="shared" si="3"/>
        <v>0</v>
      </c>
      <c r="G82" s="2">
        <v>0</v>
      </c>
      <c r="I82" s="5">
        <v>2220061</v>
      </c>
      <c r="J82" s="2" t="s">
        <v>103</v>
      </c>
      <c r="K82" s="2">
        <v>0</v>
      </c>
      <c r="L82" s="2" t="s">
        <v>70</v>
      </c>
      <c r="M82" s="2">
        <f>VLOOKUP(I82,[1]Stand_cost!$B$4:$C$657,2,0)</f>
        <v>1265.22</v>
      </c>
      <c r="N82" s="2">
        <f t="shared" si="4"/>
        <v>0</v>
      </c>
      <c r="O82" s="2">
        <f t="shared" si="5"/>
        <v>0</v>
      </c>
    </row>
    <row r="83" spans="1:15" x14ac:dyDescent="0.25">
      <c r="A83" s="5">
        <v>2220062</v>
      </c>
      <c r="B83" s="2" t="s">
        <v>104</v>
      </c>
      <c r="C83" s="2">
        <v>0</v>
      </c>
      <c r="D83" s="2" t="s">
        <v>70</v>
      </c>
      <c r="E83" s="2">
        <f>VLOOKUP(A83,[1]Stand_cost!$B$4:$C$657,2,0)</f>
        <v>1265.22</v>
      </c>
      <c r="F83" s="2">
        <f t="shared" si="3"/>
        <v>0</v>
      </c>
      <c r="G83" s="2">
        <v>0</v>
      </c>
      <c r="I83" s="5">
        <v>2220062</v>
      </c>
      <c r="J83" s="2" t="s">
        <v>104</v>
      </c>
      <c r="K83" s="2">
        <v>0</v>
      </c>
      <c r="L83" s="2" t="s">
        <v>70</v>
      </c>
      <c r="M83" s="2">
        <f>VLOOKUP(I83,[1]Stand_cost!$B$4:$C$657,2,0)</f>
        <v>1265.22</v>
      </c>
      <c r="N83" s="2">
        <f t="shared" si="4"/>
        <v>0</v>
      </c>
      <c r="O83" s="2">
        <f t="shared" si="5"/>
        <v>0</v>
      </c>
    </row>
    <row r="84" spans="1:15" x14ac:dyDescent="0.25">
      <c r="A84" s="5">
        <v>2222743</v>
      </c>
      <c r="B84" s="2" t="s">
        <v>105</v>
      </c>
      <c r="C84" s="2">
        <v>0</v>
      </c>
      <c r="D84" s="2" t="s">
        <v>70</v>
      </c>
      <c r="E84" s="2">
        <f>VLOOKUP(A84,[1]Stand_cost!$B$4:$C$657,2,0)</f>
        <v>1617.78</v>
      </c>
      <c r="F84" s="2">
        <f t="shared" si="3"/>
        <v>0</v>
      </c>
      <c r="G84" s="2">
        <v>0</v>
      </c>
      <c r="I84" s="5">
        <v>2222743</v>
      </c>
      <c r="J84" s="2" t="s">
        <v>105</v>
      </c>
      <c r="K84" s="2">
        <v>0</v>
      </c>
      <c r="L84" s="2" t="s">
        <v>70</v>
      </c>
      <c r="M84" s="2">
        <f>VLOOKUP(I84,[1]Stand_cost!$B$4:$C$657,2,0)</f>
        <v>1617.78</v>
      </c>
      <c r="N84" s="2">
        <f t="shared" si="4"/>
        <v>0</v>
      </c>
      <c r="O84" s="2">
        <f t="shared" si="5"/>
        <v>0</v>
      </c>
    </row>
    <row r="85" spans="1:15" x14ac:dyDescent="0.25">
      <c r="A85" s="5">
        <v>2222744</v>
      </c>
      <c r="B85" s="2" t="s">
        <v>106</v>
      </c>
      <c r="C85" s="2">
        <v>1</v>
      </c>
      <c r="D85" s="2" t="s">
        <v>70</v>
      </c>
      <c r="E85" s="2">
        <f>VLOOKUP(A85,[1]Stand_cost!$B$4:$C$657,2,0)</f>
        <v>1617.78</v>
      </c>
      <c r="F85" s="2">
        <f t="shared" si="3"/>
        <v>1617.78</v>
      </c>
      <c r="G85" s="2">
        <v>0</v>
      </c>
      <c r="I85" s="5">
        <v>2222744</v>
      </c>
      <c r="J85" s="2" t="s">
        <v>106</v>
      </c>
      <c r="K85" s="2">
        <v>1</v>
      </c>
      <c r="L85" s="2" t="s">
        <v>70</v>
      </c>
      <c r="M85" s="2">
        <f>VLOOKUP(I85,[1]Stand_cost!$B$4:$C$657,2,0)</f>
        <v>1617.78</v>
      </c>
      <c r="N85" s="2">
        <f t="shared" si="4"/>
        <v>1617.78</v>
      </c>
      <c r="O85" s="2">
        <f t="shared" si="5"/>
        <v>0</v>
      </c>
    </row>
    <row r="86" spans="1:15" x14ac:dyDescent="0.25">
      <c r="A86" s="5">
        <v>2222745</v>
      </c>
      <c r="B86" s="2" t="s">
        <v>107</v>
      </c>
      <c r="C86" s="2">
        <v>0</v>
      </c>
      <c r="D86" s="2" t="s">
        <v>70</v>
      </c>
      <c r="E86" s="2">
        <f>VLOOKUP(A86,[1]Stand_cost!$B$4:$C$657,2,0)</f>
        <v>1721.02</v>
      </c>
      <c r="F86" s="2">
        <f t="shared" si="3"/>
        <v>0</v>
      </c>
      <c r="G86" s="2">
        <v>0</v>
      </c>
      <c r="I86" s="5">
        <v>2222745</v>
      </c>
      <c r="J86" s="2" t="s">
        <v>107</v>
      </c>
      <c r="K86" s="2">
        <v>0</v>
      </c>
      <c r="L86" s="2" t="s">
        <v>70</v>
      </c>
      <c r="M86" s="2">
        <f>VLOOKUP(I86,[1]Stand_cost!$B$4:$C$657,2,0)</f>
        <v>1721.02</v>
      </c>
      <c r="N86" s="2">
        <f t="shared" si="4"/>
        <v>0</v>
      </c>
      <c r="O86" s="2">
        <f t="shared" si="5"/>
        <v>0</v>
      </c>
    </row>
    <row r="87" spans="1:15" x14ac:dyDescent="0.25">
      <c r="A87" s="5">
        <v>2222746</v>
      </c>
      <c r="B87" s="2" t="s">
        <v>108</v>
      </c>
      <c r="C87" s="2">
        <v>0</v>
      </c>
      <c r="D87" s="2" t="s">
        <v>70</v>
      </c>
      <c r="E87" s="2">
        <f>VLOOKUP(A87,[1]Stand_cost!$B$4:$C$657,2,0)</f>
        <v>1721.02</v>
      </c>
      <c r="F87" s="2">
        <f t="shared" si="3"/>
        <v>0</v>
      </c>
      <c r="G87" s="2">
        <v>0</v>
      </c>
      <c r="I87" s="5">
        <v>2222746</v>
      </c>
      <c r="J87" s="2" t="s">
        <v>108</v>
      </c>
      <c r="K87" s="2">
        <v>0</v>
      </c>
      <c r="L87" s="2" t="s">
        <v>70</v>
      </c>
      <c r="M87" s="2">
        <f>VLOOKUP(I87,[1]Stand_cost!$B$4:$C$657,2,0)</f>
        <v>1721.02</v>
      </c>
      <c r="N87" s="2">
        <f t="shared" si="4"/>
        <v>0</v>
      </c>
      <c r="O87" s="2">
        <f t="shared" si="5"/>
        <v>0</v>
      </c>
    </row>
    <row r="88" spans="1:15" x14ac:dyDescent="0.25">
      <c r="A88" s="5">
        <v>2222747</v>
      </c>
      <c r="B88" s="2" t="s">
        <v>109</v>
      </c>
      <c r="C88" s="2">
        <v>1</v>
      </c>
      <c r="D88" s="2" t="s">
        <v>70</v>
      </c>
      <c r="E88" s="2">
        <f>VLOOKUP(A88,[1]Stand_cost!$B$4:$C$657,2,0)</f>
        <v>558.6</v>
      </c>
      <c r="F88" s="2">
        <f t="shared" si="3"/>
        <v>558.6</v>
      </c>
      <c r="G88" s="2">
        <v>0</v>
      </c>
      <c r="I88" s="5">
        <v>2222747</v>
      </c>
      <c r="J88" s="2" t="s">
        <v>109</v>
      </c>
      <c r="K88" s="2">
        <v>1</v>
      </c>
      <c r="L88" s="2" t="s">
        <v>70</v>
      </c>
      <c r="M88" s="2">
        <f>VLOOKUP(I88,[1]Stand_cost!$B$4:$C$657,2,0)</f>
        <v>558.6</v>
      </c>
      <c r="N88" s="2">
        <f t="shared" si="4"/>
        <v>558.6</v>
      </c>
      <c r="O88" s="2">
        <f t="shared" si="5"/>
        <v>0</v>
      </c>
    </row>
    <row r="89" spans="1:15" x14ac:dyDescent="0.25">
      <c r="A89" s="5">
        <v>2222748</v>
      </c>
      <c r="B89" s="2" t="s">
        <v>110</v>
      </c>
      <c r="C89" s="2">
        <v>2</v>
      </c>
      <c r="D89" s="2" t="s">
        <v>70</v>
      </c>
      <c r="E89" s="2">
        <f>VLOOKUP(A89,[1]Stand_cost!$B$4:$C$657,2,0)</f>
        <v>656.55</v>
      </c>
      <c r="F89" s="2">
        <f t="shared" si="3"/>
        <v>1313.1</v>
      </c>
      <c r="G89" s="2">
        <v>0</v>
      </c>
      <c r="I89" s="5">
        <v>2222748</v>
      </c>
      <c r="J89" s="2" t="s">
        <v>110</v>
      </c>
      <c r="K89" s="2">
        <v>2</v>
      </c>
      <c r="L89" s="2" t="s">
        <v>70</v>
      </c>
      <c r="M89" s="2">
        <f>VLOOKUP(I89,[1]Stand_cost!$B$4:$C$657,2,0)</f>
        <v>656.55</v>
      </c>
      <c r="N89" s="2">
        <f t="shared" si="4"/>
        <v>1313.1</v>
      </c>
      <c r="O89" s="2">
        <f t="shared" si="5"/>
        <v>0</v>
      </c>
    </row>
    <row r="90" spans="1:15" x14ac:dyDescent="0.25">
      <c r="A90" s="5">
        <v>2230026</v>
      </c>
      <c r="B90" s="2" t="s">
        <v>111</v>
      </c>
      <c r="C90" s="2">
        <v>0</v>
      </c>
      <c r="D90" s="2" t="s">
        <v>70</v>
      </c>
      <c r="E90" s="2">
        <f>VLOOKUP(A90,[1]Stand_cost!$B$4:$C$657,2,0)</f>
        <v>428.94</v>
      </c>
      <c r="F90" s="2">
        <f t="shared" si="3"/>
        <v>0</v>
      </c>
      <c r="G90" s="2">
        <v>0</v>
      </c>
      <c r="I90" s="5">
        <v>2230026</v>
      </c>
      <c r="J90" s="2" t="s">
        <v>111</v>
      </c>
      <c r="K90" s="2">
        <v>0</v>
      </c>
      <c r="L90" s="2" t="s">
        <v>70</v>
      </c>
      <c r="M90" s="2">
        <f>VLOOKUP(I90,[1]Stand_cost!$B$4:$C$657,2,0)</f>
        <v>428.94</v>
      </c>
      <c r="N90" s="2">
        <f t="shared" si="4"/>
        <v>0</v>
      </c>
      <c r="O90" s="2">
        <f t="shared" si="5"/>
        <v>0</v>
      </c>
    </row>
    <row r="91" spans="1:15" x14ac:dyDescent="0.25">
      <c r="A91" s="5">
        <v>2230027</v>
      </c>
      <c r="B91" s="2" t="s">
        <v>112</v>
      </c>
      <c r="C91" s="2">
        <v>0</v>
      </c>
      <c r="D91" s="2" t="s">
        <v>70</v>
      </c>
      <c r="E91" s="2">
        <f>VLOOKUP(A91,[1]Stand_cost!$B$4:$C$657,2,0)</f>
        <v>558.59</v>
      </c>
      <c r="F91" s="2">
        <f t="shared" si="3"/>
        <v>0</v>
      </c>
      <c r="G91" s="2">
        <v>0</v>
      </c>
      <c r="I91" s="5">
        <v>2230027</v>
      </c>
      <c r="J91" s="2" t="s">
        <v>112</v>
      </c>
      <c r="K91" s="2">
        <v>0</v>
      </c>
      <c r="L91" s="2" t="s">
        <v>70</v>
      </c>
      <c r="M91" s="2">
        <f>VLOOKUP(I91,[1]Stand_cost!$B$4:$C$657,2,0)</f>
        <v>558.59</v>
      </c>
      <c r="N91" s="2">
        <f t="shared" si="4"/>
        <v>0</v>
      </c>
      <c r="O91" s="2">
        <f t="shared" si="5"/>
        <v>0</v>
      </c>
    </row>
    <row r="92" spans="1:15" x14ac:dyDescent="0.25">
      <c r="A92" s="7">
        <v>2248519</v>
      </c>
      <c r="B92" s="6" t="s">
        <v>113</v>
      </c>
      <c r="C92" s="2">
        <v>0</v>
      </c>
      <c r="D92" s="2" t="s">
        <v>58</v>
      </c>
      <c r="E92" s="2">
        <f>VLOOKUP(A92,[1]Stand_cost!$B$4:$C$657,2,0)</f>
        <v>519.97410000000002</v>
      </c>
      <c r="F92" s="2">
        <f t="shared" si="3"/>
        <v>0</v>
      </c>
      <c r="G92" s="2">
        <v>0</v>
      </c>
      <c r="I92" s="7">
        <v>2248519</v>
      </c>
      <c r="J92" s="6" t="s">
        <v>113</v>
      </c>
      <c r="K92" s="2">
        <v>0</v>
      </c>
      <c r="L92" s="2" t="s">
        <v>58</v>
      </c>
      <c r="M92" s="2">
        <f>VLOOKUP(I92,[1]Stand_cost!$B$4:$C$657,2,0)</f>
        <v>519.97410000000002</v>
      </c>
      <c r="N92" s="2">
        <f t="shared" si="4"/>
        <v>0</v>
      </c>
      <c r="O92" s="2">
        <f t="shared" si="5"/>
        <v>0</v>
      </c>
    </row>
    <row r="93" spans="1:15" x14ac:dyDescent="0.25">
      <c r="A93" s="7">
        <v>2248523</v>
      </c>
      <c r="B93" s="6" t="s">
        <v>114</v>
      </c>
      <c r="C93" s="2">
        <v>0</v>
      </c>
      <c r="D93" s="2" t="s">
        <v>58</v>
      </c>
      <c r="E93" s="2">
        <f>VLOOKUP(A93,[1]Stand_cost!$B$4:$C$657,2,0)</f>
        <v>597.73969999999997</v>
      </c>
      <c r="F93" s="2">
        <f t="shared" si="3"/>
        <v>0</v>
      </c>
      <c r="G93" s="2">
        <v>0</v>
      </c>
      <c r="I93" s="7">
        <v>2248523</v>
      </c>
      <c r="J93" s="6" t="s">
        <v>114</v>
      </c>
      <c r="K93" s="2">
        <v>0</v>
      </c>
      <c r="L93" s="2" t="s">
        <v>58</v>
      </c>
      <c r="M93" s="2">
        <f>VLOOKUP(I93,[1]Stand_cost!$B$4:$C$657,2,0)</f>
        <v>597.73969999999997</v>
      </c>
      <c r="N93" s="2">
        <f t="shared" si="4"/>
        <v>0</v>
      </c>
      <c r="O93" s="2">
        <f t="shared" si="5"/>
        <v>0</v>
      </c>
    </row>
    <row r="94" spans="1:15" x14ac:dyDescent="0.25">
      <c r="A94" s="7">
        <v>2248554</v>
      </c>
      <c r="B94" s="6" t="s">
        <v>115</v>
      </c>
      <c r="C94" s="2">
        <v>0</v>
      </c>
      <c r="D94" s="2" t="s">
        <v>58</v>
      </c>
      <c r="E94" s="2">
        <f>VLOOKUP(A94,[1]Stand_cost!$B$4:$C$657,2,0)</f>
        <v>584.06439999999998</v>
      </c>
      <c r="F94" s="2">
        <f t="shared" si="3"/>
        <v>0</v>
      </c>
      <c r="G94" s="2">
        <v>0</v>
      </c>
      <c r="I94" s="7">
        <v>2248554</v>
      </c>
      <c r="J94" s="6" t="s">
        <v>115</v>
      </c>
      <c r="K94" s="2">
        <v>0</v>
      </c>
      <c r="L94" s="2" t="s">
        <v>58</v>
      </c>
      <c r="M94" s="2">
        <f>VLOOKUP(I94,[1]Stand_cost!$B$4:$C$657,2,0)</f>
        <v>584.06439999999998</v>
      </c>
      <c r="N94" s="2">
        <f t="shared" si="4"/>
        <v>0</v>
      </c>
      <c r="O94" s="2">
        <f t="shared" si="5"/>
        <v>0</v>
      </c>
    </row>
    <row r="95" spans="1:15" x14ac:dyDescent="0.25">
      <c r="A95" s="7">
        <v>2248561</v>
      </c>
      <c r="B95" s="6" t="s">
        <v>116</v>
      </c>
      <c r="C95" s="2">
        <v>0</v>
      </c>
      <c r="D95" s="2" t="s">
        <v>58</v>
      </c>
      <c r="E95" s="2">
        <f>VLOOKUP(A95,[1]Stand_cost!$B$4:$C$657,2,0)</f>
        <v>65.957800000000006</v>
      </c>
      <c r="F95" s="2">
        <f t="shared" si="3"/>
        <v>0</v>
      </c>
      <c r="G95" s="2">
        <v>0</v>
      </c>
      <c r="I95" s="7">
        <v>2248561</v>
      </c>
      <c r="J95" s="6" t="s">
        <v>116</v>
      </c>
      <c r="K95" s="2">
        <v>0</v>
      </c>
      <c r="L95" s="2" t="s">
        <v>58</v>
      </c>
      <c r="M95" s="2">
        <f>VLOOKUP(I95,[1]Stand_cost!$B$4:$C$657,2,0)</f>
        <v>65.957800000000006</v>
      </c>
      <c r="N95" s="2">
        <f t="shared" si="4"/>
        <v>0</v>
      </c>
      <c r="O95" s="2">
        <f t="shared" si="5"/>
        <v>0</v>
      </c>
    </row>
    <row r="96" spans="1:15" x14ac:dyDescent="0.25">
      <c r="A96" s="7">
        <v>2255007</v>
      </c>
      <c r="B96" s="6" t="s">
        <v>117</v>
      </c>
      <c r="C96" s="2">
        <v>0</v>
      </c>
      <c r="D96" s="2" t="s">
        <v>12</v>
      </c>
      <c r="E96" s="2">
        <f>VLOOKUP(A96,[1]Stand_cost!$B$4:$C$657,2,0)</f>
        <v>425.17</v>
      </c>
      <c r="F96" s="2">
        <f t="shared" si="3"/>
        <v>0</v>
      </c>
      <c r="G96" s="2">
        <v>0</v>
      </c>
      <c r="I96" s="7">
        <v>2255007</v>
      </c>
      <c r="J96" s="6" t="s">
        <v>117</v>
      </c>
      <c r="K96" s="2">
        <v>0</v>
      </c>
      <c r="L96" s="2" t="s">
        <v>12</v>
      </c>
      <c r="M96" s="2">
        <f>VLOOKUP(I96,[1]Stand_cost!$B$4:$C$657,2,0)</f>
        <v>425.17</v>
      </c>
      <c r="N96" s="2">
        <f t="shared" si="4"/>
        <v>0</v>
      </c>
      <c r="O96" s="2">
        <f t="shared" si="5"/>
        <v>0</v>
      </c>
    </row>
    <row r="97" spans="1:15" x14ac:dyDescent="0.25">
      <c r="A97" s="7">
        <v>2255012</v>
      </c>
      <c r="B97" s="6" t="s">
        <v>118</v>
      </c>
      <c r="C97" s="2">
        <v>0</v>
      </c>
      <c r="D97" s="2" t="s">
        <v>12</v>
      </c>
      <c r="E97" s="2">
        <f>VLOOKUP(A97,[1]Stand_cost!$B$4:$C$657,2,0)</f>
        <v>1493.585</v>
      </c>
      <c r="F97" s="2">
        <f t="shared" si="3"/>
        <v>0</v>
      </c>
      <c r="G97" s="2">
        <v>0</v>
      </c>
      <c r="I97" s="7">
        <v>2255012</v>
      </c>
      <c r="J97" s="6" t="s">
        <v>118</v>
      </c>
      <c r="K97" s="2">
        <v>0</v>
      </c>
      <c r="L97" s="2" t="s">
        <v>12</v>
      </c>
      <c r="M97" s="2">
        <f>VLOOKUP(I97,[1]Stand_cost!$B$4:$C$657,2,0)</f>
        <v>1493.585</v>
      </c>
      <c r="N97" s="2">
        <f t="shared" si="4"/>
        <v>0</v>
      </c>
      <c r="O97" s="2">
        <f t="shared" si="5"/>
        <v>0</v>
      </c>
    </row>
    <row r="98" spans="1:15" x14ac:dyDescent="0.25">
      <c r="A98" s="7">
        <v>2255016</v>
      </c>
      <c r="B98" s="6" t="s">
        <v>119</v>
      </c>
      <c r="C98" s="2">
        <v>0</v>
      </c>
      <c r="D98" s="2" t="s">
        <v>12</v>
      </c>
      <c r="E98" s="2">
        <f>VLOOKUP(A98,[1]Stand_cost!$B$4:$C$657,2,0)</f>
        <v>1508.2249999999999</v>
      </c>
      <c r="F98" s="2">
        <f t="shared" si="3"/>
        <v>0</v>
      </c>
      <c r="G98" s="2">
        <v>0</v>
      </c>
      <c r="I98" s="7">
        <v>2255016</v>
      </c>
      <c r="J98" s="6" t="s">
        <v>119</v>
      </c>
      <c r="K98" s="2">
        <v>0</v>
      </c>
      <c r="L98" s="2" t="s">
        <v>12</v>
      </c>
      <c r="M98" s="2">
        <f>VLOOKUP(I98,[1]Stand_cost!$B$4:$C$657,2,0)</f>
        <v>1508.2249999999999</v>
      </c>
      <c r="N98" s="2">
        <f t="shared" si="4"/>
        <v>0</v>
      </c>
      <c r="O98" s="2">
        <f t="shared" si="5"/>
        <v>0</v>
      </c>
    </row>
    <row r="99" spans="1:15" x14ac:dyDescent="0.25">
      <c r="A99" s="7">
        <v>2273242</v>
      </c>
      <c r="B99" s="6" t="s">
        <v>120</v>
      </c>
      <c r="C99" s="2">
        <v>0</v>
      </c>
      <c r="D99" s="2" t="s">
        <v>12</v>
      </c>
      <c r="E99" s="2">
        <f>VLOOKUP(A99,[1]Stand_cost!$B$4:$C$657,2,0)</f>
        <v>1152.9000000000001</v>
      </c>
      <c r="F99" s="2">
        <f t="shared" si="3"/>
        <v>0</v>
      </c>
      <c r="G99" s="2">
        <v>0</v>
      </c>
      <c r="I99" s="7">
        <v>2273242</v>
      </c>
      <c r="J99" s="6" t="s">
        <v>120</v>
      </c>
      <c r="K99" s="2">
        <v>0</v>
      </c>
      <c r="L99" s="2" t="s">
        <v>12</v>
      </c>
      <c r="M99" s="2">
        <f>VLOOKUP(I99,[1]Stand_cost!$B$4:$C$657,2,0)</f>
        <v>1152.9000000000001</v>
      </c>
      <c r="N99" s="2">
        <f t="shared" si="4"/>
        <v>0</v>
      </c>
      <c r="O99" s="2">
        <f t="shared" si="5"/>
        <v>0</v>
      </c>
    </row>
    <row r="100" spans="1:15" x14ac:dyDescent="0.25">
      <c r="A100" s="7" t="s">
        <v>121</v>
      </c>
      <c r="B100" s="6" t="s">
        <v>122</v>
      </c>
      <c r="C100" s="2">
        <v>0</v>
      </c>
      <c r="D100" s="2" t="s">
        <v>70</v>
      </c>
      <c r="E100" s="2">
        <f>VLOOKUP(A100,[1]Stand_cost!$B$4:$C$657,2,0)</f>
        <v>2325.4724999999999</v>
      </c>
      <c r="F100" s="2">
        <f t="shared" si="3"/>
        <v>0</v>
      </c>
      <c r="G100" s="2">
        <v>0</v>
      </c>
      <c r="I100" s="7" t="s">
        <v>121</v>
      </c>
      <c r="J100" s="6" t="s">
        <v>122</v>
      </c>
      <c r="K100" s="2">
        <v>0</v>
      </c>
      <c r="L100" s="2" t="s">
        <v>70</v>
      </c>
      <c r="M100" s="2">
        <f>VLOOKUP(I100,[1]Stand_cost!$B$4:$C$657,2,0)</f>
        <v>2325.4724999999999</v>
      </c>
      <c r="N100" s="2">
        <f t="shared" si="4"/>
        <v>0</v>
      </c>
      <c r="O100" s="2">
        <f t="shared" si="5"/>
        <v>0</v>
      </c>
    </row>
    <row r="101" spans="1:15" x14ac:dyDescent="0.25">
      <c r="A101" s="7" t="s">
        <v>123</v>
      </c>
      <c r="B101" s="6" t="s">
        <v>124</v>
      </c>
      <c r="C101" s="2">
        <v>0</v>
      </c>
      <c r="D101" s="2" t="s">
        <v>70</v>
      </c>
      <c r="E101" s="2">
        <f>VLOOKUP(A101,[1]Stand_cost!$B$4:$C$657,2,0)</f>
        <v>1821.521</v>
      </c>
      <c r="F101" s="2">
        <f t="shared" si="3"/>
        <v>0</v>
      </c>
      <c r="G101" s="2">
        <v>0</v>
      </c>
      <c r="I101" s="7" t="s">
        <v>123</v>
      </c>
      <c r="J101" s="6" t="s">
        <v>124</v>
      </c>
      <c r="K101" s="2">
        <v>0</v>
      </c>
      <c r="L101" s="2" t="s">
        <v>70</v>
      </c>
      <c r="M101" s="2">
        <f>VLOOKUP(I101,[1]Stand_cost!$B$4:$C$657,2,0)</f>
        <v>1821.521</v>
      </c>
      <c r="N101" s="2">
        <f t="shared" si="4"/>
        <v>0</v>
      </c>
      <c r="O101" s="2">
        <f t="shared" si="5"/>
        <v>0</v>
      </c>
    </row>
    <row r="102" spans="1:15" x14ac:dyDescent="0.25">
      <c r="A102" s="7" t="s">
        <v>125</v>
      </c>
      <c r="B102" s="6" t="s">
        <v>126</v>
      </c>
      <c r="C102" s="2">
        <v>0</v>
      </c>
      <c r="D102" s="2" t="s">
        <v>70</v>
      </c>
      <c r="E102" s="2">
        <f>VLOOKUP(A102,[1]Stand_cost!$B$4:$C$657,2,0)</f>
        <v>1813.1945000000001</v>
      </c>
      <c r="F102" s="2">
        <f t="shared" si="3"/>
        <v>0</v>
      </c>
      <c r="G102" s="2">
        <v>0</v>
      </c>
      <c r="I102" s="7" t="s">
        <v>125</v>
      </c>
      <c r="J102" s="6" t="s">
        <v>126</v>
      </c>
      <c r="K102" s="2">
        <v>0</v>
      </c>
      <c r="L102" s="2" t="s">
        <v>70</v>
      </c>
      <c r="M102" s="2">
        <f>VLOOKUP(I102,[1]Stand_cost!$B$4:$C$657,2,0)</f>
        <v>1813.1945000000001</v>
      </c>
      <c r="N102" s="2">
        <f t="shared" si="4"/>
        <v>0</v>
      </c>
      <c r="O102" s="2">
        <f t="shared" si="5"/>
        <v>0</v>
      </c>
    </row>
    <row r="103" spans="1:15" x14ac:dyDescent="0.25">
      <c r="A103" s="7" t="s">
        <v>127</v>
      </c>
      <c r="B103" s="6" t="s">
        <v>128</v>
      </c>
      <c r="C103" s="2">
        <v>0</v>
      </c>
      <c r="D103" s="2" t="s">
        <v>70</v>
      </c>
      <c r="E103" s="2">
        <f>VLOOKUP(A103,[1]Stand_cost!$B$4:$C$657,2,0)</f>
        <v>3149.0030000000002</v>
      </c>
      <c r="F103" s="2">
        <f t="shared" si="3"/>
        <v>0</v>
      </c>
      <c r="G103" s="2">
        <v>0</v>
      </c>
      <c r="I103" s="7" t="s">
        <v>127</v>
      </c>
      <c r="J103" s="6" t="s">
        <v>128</v>
      </c>
      <c r="K103" s="2">
        <v>0</v>
      </c>
      <c r="L103" s="2" t="s">
        <v>70</v>
      </c>
      <c r="M103" s="2">
        <f>VLOOKUP(I103,[1]Stand_cost!$B$4:$C$657,2,0)</f>
        <v>3149.0030000000002</v>
      </c>
      <c r="N103" s="2">
        <f t="shared" si="4"/>
        <v>0</v>
      </c>
      <c r="O103" s="2">
        <f t="shared" si="5"/>
        <v>0</v>
      </c>
    </row>
    <row r="104" spans="1:15" x14ac:dyDescent="0.25">
      <c r="A104" s="7">
        <v>2359217</v>
      </c>
      <c r="B104" s="6" t="s">
        <v>129</v>
      </c>
      <c r="C104" s="2">
        <v>0</v>
      </c>
      <c r="D104" s="2" t="s">
        <v>18</v>
      </c>
      <c r="E104" s="2">
        <f>VLOOKUP(A104,[1]Stand_cost!$B$4:$C$657,2,0)</f>
        <v>295.24</v>
      </c>
      <c r="F104" s="2">
        <f t="shared" si="3"/>
        <v>0</v>
      </c>
      <c r="G104" s="2">
        <v>0</v>
      </c>
      <c r="I104" s="7">
        <v>2359217</v>
      </c>
      <c r="J104" s="6" t="s">
        <v>129</v>
      </c>
      <c r="K104" s="2">
        <v>0</v>
      </c>
      <c r="L104" s="2" t="s">
        <v>18</v>
      </c>
      <c r="M104" s="2">
        <f>VLOOKUP(I104,[1]Stand_cost!$B$4:$C$657,2,0)</f>
        <v>295.24</v>
      </c>
      <c r="N104" s="2">
        <f t="shared" si="4"/>
        <v>0</v>
      </c>
      <c r="O104" s="2">
        <f t="shared" si="5"/>
        <v>0</v>
      </c>
    </row>
    <row r="105" spans="1:15" x14ac:dyDescent="0.25">
      <c r="A105" s="5">
        <v>2426313</v>
      </c>
      <c r="B105" s="2" t="s">
        <v>130</v>
      </c>
      <c r="C105" s="2">
        <v>5</v>
      </c>
      <c r="D105" s="2" t="s">
        <v>70</v>
      </c>
      <c r="E105" s="2">
        <f>VLOOKUP(A105,[1]Stand_cost!$B$4:$C$657,2,0)</f>
        <v>2096.9699999999998</v>
      </c>
      <c r="F105" s="2">
        <f t="shared" si="3"/>
        <v>10484.849999999999</v>
      </c>
      <c r="G105" s="2">
        <v>0</v>
      </c>
      <c r="I105" s="5">
        <v>2426313</v>
      </c>
      <c r="J105" s="2" t="s">
        <v>130</v>
      </c>
      <c r="K105" s="2">
        <v>5</v>
      </c>
      <c r="L105" s="2" t="s">
        <v>70</v>
      </c>
      <c r="M105" s="2">
        <f>VLOOKUP(I105,[1]Stand_cost!$B$4:$C$657,2,0)</f>
        <v>2096.9699999999998</v>
      </c>
      <c r="N105" s="2">
        <f t="shared" si="4"/>
        <v>10484.849999999999</v>
      </c>
      <c r="O105" s="2">
        <f t="shared" si="5"/>
        <v>0</v>
      </c>
    </row>
    <row r="106" spans="1:15" x14ac:dyDescent="0.25">
      <c r="A106" s="5">
        <v>2426314</v>
      </c>
      <c r="B106" s="2" t="s">
        <v>131</v>
      </c>
      <c r="C106" s="2">
        <v>4</v>
      </c>
      <c r="D106" s="2" t="s">
        <v>70</v>
      </c>
      <c r="E106" s="2">
        <f>VLOOKUP(A106,[1]Stand_cost!$B$4:$C$657,2,0)</f>
        <v>2073.42</v>
      </c>
      <c r="F106" s="2">
        <f t="shared" si="3"/>
        <v>8293.68</v>
      </c>
      <c r="G106" s="2">
        <v>0</v>
      </c>
      <c r="I106" s="5">
        <v>2426314</v>
      </c>
      <c r="J106" s="2" t="s">
        <v>131</v>
      </c>
      <c r="K106" s="2">
        <v>4</v>
      </c>
      <c r="L106" s="2" t="s">
        <v>70</v>
      </c>
      <c r="M106" s="2">
        <f>VLOOKUP(I106,[1]Stand_cost!$B$4:$C$657,2,0)</f>
        <v>2073.42</v>
      </c>
      <c r="N106" s="2">
        <f t="shared" si="4"/>
        <v>8293.68</v>
      </c>
      <c r="O106" s="2">
        <f t="shared" si="5"/>
        <v>0</v>
      </c>
    </row>
    <row r="107" spans="1:15" x14ac:dyDescent="0.25">
      <c r="A107" s="5">
        <v>2426316</v>
      </c>
      <c r="B107" s="2" t="s">
        <v>132</v>
      </c>
      <c r="C107" s="2">
        <v>28</v>
      </c>
      <c r="D107" s="2" t="s">
        <v>70</v>
      </c>
      <c r="E107" s="2">
        <f>VLOOKUP(A107,[1]Stand_cost!$B$4:$C$657,2,0)</f>
        <v>1145.83</v>
      </c>
      <c r="F107" s="2">
        <f t="shared" si="3"/>
        <v>32083.239999999998</v>
      </c>
      <c r="G107" s="2">
        <v>0</v>
      </c>
      <c r="I107" s="5">
        <v>2426316</v>
      </c>
      <c r="J107" s="2" t="s">
        <v>132</v>
      </c>
      <c r="K107" s="2">
        <v>3</v>
      </c>
      <c r="L107" s="2" t="s">
        <v>70</v>
      </c>
      <c r="M107" s="2">
        <f>VLOOKUP(I107,[1]Stand_cost!$B$4:$C$657,2,0)</f>
        <v>1145.83</v>
      </c>
      <c r="N107" s="2">
        <f t="shared" si="4"/>
        <v>3437.49</v>
      </c>
      <c r="O107" s="2">
        <f t="shared" si="5"/>
        <v>-25</v>
      </c>
    </row>
    <row r="108" spans="1:15" x14ac:dyDescent="0.25">
      <c r="A108" s="5">
        <v>2426317</v>
      </c>
      <c r="B108" s="2" t="s">
        <v>133</v>
      </c>
      <c r="C108" s="2">
        <v>33</v>
      </c>
      <c r="D108" s="2" t="s">
        <v>70</v>
      </c>
      <c r="E108" s="2">
        <f>VLOOKUP(A108,[1]Stand_cost!$B$4:$C$657,2,0)</f>
        <v>1158.8499999999999</v>
      </c>
      <c r="F108" s="2">
        <f t="shared" si="3"/>
        <v>38242.049999999996</v>
      </c>
      <c r="G108" s="2">
        <v>0</v>
      </c>
      <c r="I108" s="5">
        <v>2426317</v>
      </c>
      <c r="J108" s="2" t="s">
        <v>133</v>
      </c>
      <c r="K108" s="2">
        <v>4</v>
      </c>
      <c r="L108" s="2" t="s">
        <v>70</v>
      </c>
      <c r="M108" s="2">
        <f>VLOOKUP(I108,[1]Stand_cost!$B$4:$C$657,2,0)</f>
        <v>1158.8499999999999</v>
      </c>
      <c r="N108" s="2">
        <f t="shared" si="4"/>
        <v>4635.3999999999996</v>
      </c>
      <c r="O108" s="2">
        <f t="shared" si="5"/>
        <v>-29</v>
      </c>
    </row>
    <row r="109" spans="1:15" x14ac:dyDescent="0.25">
      <c r="A109" s="5">
        <v>2426322</v>
      </c>
      <c r="B109" s="2" t="s">
        <v>134</v>
      </c>
      <c r="C109" s="2">
        <v>0</v>
      </c>
      <c r="D109" s="2" t="s">
        <v>70</v>
      </c>
      <c r="E109" s="2">
        <f>VLOOKUP(A109,[1]Stand_cost!$B$4:$C$657,2,0)</f>
        <v>1731.13</v>
      </c>
      <c r="F109" s="2">
        <f t="shared" si="3"/>
        <v>0</v>
      </c>
      <c r="G109" s="2">
        <v>0</v>
      </c>
      <c r="I109" s="5">
        <v>2426322</v>
      </c>
      <c r="J109" s="2" t="s">
        <v>134</v>
      </c>
      <c r="K109" s="2">
        <v>0</v>
      </c>
      <c r="L109" s="2" t="s">
        <v>70</v>
      </c>
      <c r="M109" s="2">
        <f>VLOOKUP(I109,[1]Stand_cost!$B$4:$C$657,2,0)</f>
        <v>1731.13</v>
      </c>
      <c r="N109" s="2">
        <f t="shared" si="4"/>
        <v>0</v>
      </c>
      <c r="O109" s="2">
        <f t="shared" si="5"/>
        <v>0</v>
      </c>
    </row>
    <row r="110" spans="1:15" x14ac:dyDescent="0.25">
      <c r="A110" s="5">
        <v>2426323</v>
      </c>
      <c r="B110" s="2" t="s">
        <v>134</v>
      </c>
      <c r="C110" s="2">
        <v>0</v>
      </c>
      <c r="D110" s="2" t="s">
        <v>70</v>
      </c>
      <c r="E110" s="2">
        <f>VLOOKUP(A110,[1]Stand_cost!$B$4:$C$657,2,0)</f>
        <v>1265.1600000000001</v>
      </c>
      <c r="F110" s="2">
        <f t="shared" si="3"/>
        <v>0</v>
      </c>
      <c r="G110" s="2">
        <v>0</v>
      </c>
      <c r="I110" s="5">
        <v>2426323</v>
      </c>
      <c r="J110" s="2" t="s">
        <v>134</v>
      </c>
      <c r="K110" s="2">
        <v>0</v>
      </c>
      <c r="L110" s="2" t="s">
        <v>70</v>
      </c>
      <c r="M110" s="2">
        <f>VLOOKUP(I110,[1]Stand_cost!$B$4:$C$657,2,0)</f>
        <v>1265.1600000000001</v>
      </c>
      <c r="N110" s="2">
        <f t="shared" si="4"/>
        <v>0</v>
      </c>
      <c r="O110" s="2">
        <f t="shared" si="5"/>
        <v>0</v>
      </c>
    </row>
    <row r="111" spans="1:15" x14ac:dyDescent="0.25">
      <c r="A111" s="5">
        <v>2426324</v>
      </c>
      <c r="B111" s="2" t="s">
        <v>135</v>
      </c>
      <c r="C111" s="2">
        <v>0</v>
      </c>
      <c r="D111" s="2" t="s">
        <v>70</v>
      </c>
      <c r="E111" s="2">
        <f>VLOOKUP(A111,[1]Stand_cost!$B$4:$C$657,2,0)</f>
        <v>1620.15</v>
      </c>
      <c r="F111" s="2">
        <f t="shared" si="3"/>
        <v>0</v>
      </c>
      <c r="G111" s="2">
        <v>0</v>
      </c>
      <c r="I111" s="5">
        <v>2426324</v>
      </c>
      <c r="J111" s="2" t="s">
        <v>135</v>
      </c>
      <c r="K111" s="2">
        <v>0</v>
      </c>
      <c r="L111" s="2" t="s">
        <v>70</v>
      </c>
      <c r="M111" s="2">
        <f>VLOOKUP(I111,[1]Stand_cost!$B$4:$C$657,2,0)</f>
        <v>1620.15</v>
      </c>
      <c r="N111" s="2">
        <f t="shared" si="4"/>
        <v>0</v>
      </c>
      <c r="O111" s="2">
        <f t="shared" si="5"/>
        <v>0</v>
      </c>
    </row>
    <row r="112" spans="1:15" x14ac:dyDescent="0.25">
      <c r="A112" s="5">
        <v>2426325</v>
      </c>
      <c r="B112" s="2" t="s">
        <v>136</v>
      </c>
      <c r="C112" s="2">
        <v>0</v>
      </c>
      <c r="D112" s="2" t="s">
        <v>70</v>
      </c>
      <c r="E112" s="2">
        <f>VLOOKUP(A112,[1]Stand_cost!$B$4:$C$657,2,0)</f>
        <v>1723.4</v>
      </c>
      <c r="F112" s="2">
        <f t="shared" si="3"/>
        <v>0</v>
      </c>
      <c r="G112" s="2">
        <v>0</v>
      </c>
      <c r="I112" s="5">
        <v>2426325</v>
      </c>
      <c r="J112" s="2" t="s">
        <v>136</v>
      </c>
      <c r="K112" s="2">
        <v>0</v>
      </c>
      <c r="L112" s="2" t="s">
        <v>70</v>
      </c>
      <c r="M112" s="2">
        <f>VLOOKUP(I112,[1]Stand_cost!$B$4:$C$657,2,0)</f>
        <v>1723.4</v>
      </c>
      <c r="N112" s="2">
        <f t="shared" si="4"/>
        <v>0</v>
      </c>
      <c r="O112" s="2">
        <f t="shared" si="5"/>
        <v>0</v>
      </c>
    </row>
    <row r="113" spans="1:15" x14ac:dyDescent="0.25">
      <c r="A113" s="5">
        <v>2645653</v>
      </c>
      <c r="B113" s="2" t="s">
        <v>76</v>
      </c>
      <c r="C113" s="2">
        <v>0</v>
      </c>
      <c r="D113" s="2" t="s">
        <v>70</v>
      </c>
      <c r="E113" s="2">
        <f>VLOOKUP(A113,[1]Stand_cost!$B$4:$C$657,2,0)</f>
        <v>2094.64</v>
      </c>
      <c r="F113" s="2">
        <f t="shared" si="3"/>
        <v>0</v>
      </c>
      <c r="G113" s="2">
        <v>0</v>
      </c>
      <c r="I113" s="5">
        <v>2645653</v>
      </c>
      <c r="J113" s="2" t="s">
        <v>76</v>
      </c>
      <c r="K113" s="2">
        <v>0</v>
      </c>
      <c r="L113" s="2" t="s">
        <v>70</v>
      </c>
      <c r="M113" s="2">
        <f>VLOOKUP(I113,[1]Stand_cost!$B$4:$C$657,2,0)</f>
        <v>2094.64</v>
      </c>
      <c r="N113" s="2">
        <f t="shared" si="4"/>
        <v>0</v>
      </c>
      <c r="O113" s="2">
        <f t="shared" si="5"/>
        <v>0</v>
      </c>
    </row>
    <row r="114" spans="1:15" x14ac:dyDescent="0.25">
      <c r="A114" s="5">
        <v>2645655</v>
      </c>
      <c r="B114" s="2" t="s">
        <v>79</v>
      </c>
      <c r="C114" s="2">
        <v>2</v>
      </c>
      <c r="D114" s="2" t="s">
        <v>70</v>
      </c>
      <c r="E114" s="2">
        <f>VLOOKUP(A114,[1]Stand_cost!$B$4:$C$657,2,0)</f>
        <v>2071.1</v>
      </c>
      <c r="F114" s="2">
        <f t="shared" si="3"/>
        <v>4142.2</v>
      </c>
      <c r="G114" s="2">
        <v>0</v>
      </c>
      <c r="I114" s="5">
        <v>2645655</v>
      </c>
      <c r="J114" s="2" t="s">
        <v>79</v>
      </c>
      <c r="K114" s="2">
        <v>1</v>
      </c>
      <c r="L114" s="2" t="s">
        <v>70</v>
      </c>
      <c r="M114" s="2">
        <f>VLOOKUP(I114,[1]Stand_cost!$B$4:$C$657,2,0)</f>
        <v>2071.1</v>
      </c>
      <c r="N114" s="2">
        <f t="shared" si="4"/>
        <v>2071.1</v>
      </c>
      <c r="O114" s="2">
        <f t="shared" si="5"/>
        <v>-1</v>
      </c>
    </row>
    <row r="115" spans="1:15" x14ac:dyDescent="0.25">
      <c r="A115" s="5">
        <v>2645666</v>
      </c>
      <c r="B115" s="2" t="s">
        <v>102</v>
      </c>
      <c r="C115" s="2">
        <v>0</v>
      </c>
      <c r="D115" s="2" t="s">
        <v>70</v>
      </c>
      <c r="E115" s="2">
        <f>VLOOKUP(A115,[1]Stand_cost!$B$4:$C$657,2,0)</f>
        <v>1728.25</v>
      </c>
      <c r="F115" s="2">
        <f t="shared" si="3"/>
        <v>0</v>
      </c>
      <c r="G115" s="2">
        <v>0</v>
      </c>
      <c r="I115" s="5">
        <v>2645666</v>
      </c>
      <c r="J115" s="2" t="s">
        <v>102</v>
      </c>
      <c r="K115" s="2">
        <v>0</v>
      </c>
      <c r="L115" s="2" t="s">
        <v>70</v>
      </c>
      <c r="M115" s="2">
        <f>VLOOKUP(I115,[1]Stand_cost!$B$4:$C$657,2,0)</f>
        <v>1728.25</v>
      </c>
      <c r="N115" s="2">
        <f t="shared" si="4"/>
        <v>0</v>
      </c>
      <c r="O115" s="2">
        <f t="shared" si="5"/>
        <v>0</v>
      </c>
    </row>
    <row r="116" spans="1:15" x14ac:dyDescent="0.25">
      <c r="A116" s="5">
        <v>2645667</v>
      </c>
      <c r="B116" s="2" t="s">
        <v>103</v>
      </c>
      <c r="C116" s="2">
        <v>0</v>
      </c>
      <c r="D116" s="2" t="s">
        <v>70</v>
      </c>
      <c r="E116" s="2">
        <f>VLOOKUP(A116,[1]Stand_cost!$B$4:$C$657,2,0)</f>
        <v>1263.1300000000001</v>
      </c>
      <c r="F116" s="2">
        <f t="shared" si="3"/>
        <v>0</v>
      </c>
      <c r="G116" s="2">
        <v>0</v>
      </c>
      <c r="I116" s="5">
        <v>2645667</v>
      </c>
      <c r="J116" s="2" t="s">
        <v>103</v>
      </c>
      <c r="K116" s="2">
        <v>1</v>
      </c>
      <c r="L116" s="2" t="s">
        <v>70</v>
      </c>
      <c r="M116" s="2">
        <f>VLOOKUP(I116,[1]Stand_cost!$B$4:$C$657,2,0)</f>
        <v>1263.1300000000001</v>
      </c>
      <c r="N116" s="2">
        <f t="shared" si="4"/>
        <v>1263.1300000000001</v>
      </c>
      <c r="O116" s="2">
        <f t="shared" si="5"/>
        <v>1</v>
      </c>
    </row>
    <row r="117" spans="1:15" x14ac:dyDescent="0.25">
      <c r="A117" s="5">
        <v>2646335</v>
      </c>
      <c r="B117" s="2" t="s">
        <v>75</v>
      </c>
      <c r="C117" s="2">
        <v>0</v>
      </c>
      <c r="D117" s="2" t="s">
        <v>70</v>
      </c>
      <c r="E117" s="2">
        <f>VLOOKUP(A117,[1]Stand_cost!$B$4:$C$657,2,0)</f>
        <v>944.17</v>
      </c>
      <c r="F117" s="2">
        <f t="shared" si="3"/>
        <v>0</v>
      </c>
      <c r="G117" s="2">
        <v>0</v>
      </c>
      <c r="I117" s="5">
        <v>2646335</v>
      </c>
      <c r="J117" s="2" t="s">
        <v>75</v>
      </c>
      <c r="K117" s="2">
        <v>0</v>
      </c>
      <c r="L117" s="2" t="s">
        <v>70</v>
      </c>
      <c r="M117" s="2">
        <f>VLOOKUP(I117,[1]Stand_cost!$B$4:$C$657,2,0)</f>
        <v>944.17</v>
      </c>
      <c r="N117" s="2">
        <f t="shared" si="4"/>
        <v>0</v>
      </c>
      <c r="O117" s="2">
        <f t="shared" si="5"/>
        <v>0</v>
      </c>
    </row>
    <row r="118" spans="1:15" x14ac:dyDescent="0.25">
      <c r="A118" s="5">
        <v>2646336</v>
      </c>
      <c r="B118" s="2" t="s">
        <v>78</v>
      </c>
      <c r="C118" s="2">
        <v>0</v>
      </c>
      <c r="D118" s="2" t="s">
        <v>70</v>
      </c>
      <c r="E118" s="2">
        <f>VLOOKUP(A118,[1]Stand_cost!$B$4:$C$657,2,0)</f>
        <v>944.17</v>
      </c>
      <c r="F118" s="2">
        <f t="shared" si="3"/>
        <v>0</v>
      </c>
      <c r="G118" s="2">
        <v>0</v>
      </c>
      <c r="I118" s="5">
        <v>2646336</v>
      </c>
      <c r="J118" s="2" t="s">
        <v>78</v>
      </c>
      <c r="K118" s="2">
        <v>0</v>
      </c>
      <c r="L118" s="2" t="s">
        <v>70</v>
      </c>
      <c r="M118" s="2">
        <f>VLOOKUP(I118,[1]Stand_cost!$B$4:$C$657,2,0)</f>
        <v>944.17</v>
      </c>
      <c r="N118" s="2">
        <f t="shared" si="4"/>
        <v>0</v>
      </c>
      <c r="O118" s="2">
        <f t="shared" si="5"/>
        <v>0</v>
      </c>
    </row>
    <row r="119" spans="1:15" x14ac:dyDescent="0.25">
      <c r="A119" s="5">
        <v>2646340</v>
      </c>
      <c r="B119" s="2" t="s">
        <v>87</v>
      </c>
      <c r="C119" s="2">
        <v>1</v>
      </c>
      <c r="D119" s="2" t="s">
        <v>70</v>
      </c>
      <c r="E119" s="2">
        <f>VLOOKUP(A119,[1]Stand_cost!$B$4:$C$657,2,0)</f>
        <v>423.31</v>
      </c>
      <c r="F119" s="2">
        <f t="shared" si="3"/>
        <v>423.31</v>
      </c>
      <c r="G119" s="2">
        <v>0</v>
      </c>
      <c r="I119" s="5">
        <v>2646340</v>
      </c>
      <c r="J119" s="2" t="s">
        <v>87</v>
      </c>
      <c r="K119" s="2">
        <v>3</v>
      </c>
      <c r="L119" s="2" t="s">
        <v>70</v>
      </c>
      <c r="M119" s="2">
        <f>VLOOKUP(I119,[1]Stand_cost!$B$4:$C$657,2,0)</f>
        <v>423.31</v>
      </c>
      <c r="N119" s="2">
        <f t="shared" si="4"/>
        <v>1269.93</v>
      </c>
      <c r="O119" s="2">
        <f t="shared" si="5"/>
        <v>2</v>
      </c>
    </row>
    <row r="120" spans="1:15" x14ac:dyDescent="0.25">
      <c r="A120" s="5">
        <v>2646341</v>
      </c>
      <c r="B120" s="2" t="s">
        <v>88</v>
      </c>
      <c r="C120" s="2">
        <v>0</v>
      </c>
      <c r="D120" s="2" t="s">
        <v>70</v>
      </c>
      <c r="E120" s="2">
        <f>VLOOKUP(A120,[1]Stand_cost!$B$4:$C$657,2,0)</f>
        <v>551.9</v>
      </c>
      <c r="F120" s="2">
        <f t="shared" si="3"/>
        <v>0</v>
      </c>
      <c r="G120" s="2">
        <v>0</v>
      </c>
      <c r="I120" s="5">
        <v>2646341</v>
      </c>
      <c r="J120" s="2" t="s">
        <v>88</v>
      </c>
      <c r="K120" s="2">
        <v>0</v>
      </c>
      <c r="L120" s="2" t="s">
        <v>70</v>
      </c>
      <c r="M120" s="2">
        <f>VLOOKUP(I120,[1]Stand_cost!$B$4:$C$657,2,0)</f>
        <v>551.9</v>
      </c>
      <c r="N120" s="2">
        <f t="shared" si="4"/>
        <v>0</v>
      </c>
      <c r="O120" s="2">
        <f t="shared" si="5"/>
        <v>0</v>
      </c>
    </row>
    <row r="121" spans="1:15" ht="15.75" thickBot="1" x14ac:dyDescent="0.3">
      <c r="A121" s="5">
        <v>2646348</v>
      </c>
      <c r="B121" s="2" t="s">
        <v>112</v>
      </c>
      <c r="C121" s="2">
        <v>0</v>
      </c>
      <c r="D121" s="2" t="s">
        <v>70</v>
      </c>
      <c r="E121" s="2">
        <f>VLOOKUP(A121,[1]Stand_cost!$B$4:$C$657,2,0)</f>
        <v>555.54</v>
      </c>
      <c r="F121" s="8">
        <f t="shared" si="3"/>
        <v>0</v>
      </c>
      <c r="G121" s="2">
        <v>0</v>
      </c>
      <c r="I121" s="5">
        <v>2646348</v>
      </c>
      <c r="J121" s="2" t="s">
        <v>112</v>
      </c>
      <c r="K121" s="2">
        <v>0</v>
      </c>
      <c r="L121" s="2" t="s">
        <v>70</v>
      </c>
      <c r="M121" s="2">
        <f>VLOOKUP(I121,[1]Stand_cost!$B$4:$C$657,2,0)</f>
        <v>555.54</v>
      </c>
      <c r="N121" s="8">
        <f t="shared" si="4"/>
        <v>0</v>
      </c>
      <c r="O121" s="8">
        <f t="shared" si="5"/>
        <v>0</v>
      </c>
    </row>
    <row r="122" spans="1:15" ht="15.75" thickBot="1" x14ac:dyDescent="0.3">
      <c r="F122" s="9">
        <f>SUM(F6:F121)</f>
        <v>416207.38720000006</v>
      </c>
      <c r="G122" s="10">
        <v>0</v>
      </c>
      <c r="N122" s="9">
        <f>SUM(N6:N121)</f>
        <v>351412.18640000012</v>
      </c>
      <c r="O122" s="9">
        <f>N122-F122</f>
        <v>-64795.200799999933</v>
      </c>
    </row>
  </sheetData>
  <mergeCells count="6">
    <mergeCell ref="A3:G3"/>
    <mergeCell ref="I3:O3"/>
    <mergeCell ref="Q3:W3"/>
    <mergeCell ref="B4:G4"/>
    <mergeCell ref="J4:O4"/>
    <mergeCell ref="R4:W4"/>
  </mergeCells>
  <conditionalFormatting sqref="G3:G5">
    <cfRule type="cellIs" dxfId="149" priority="87" operator="lessThan">
      <formula>0</formula>
    </cfRule>
    <cfRule type="cellIs" dxfId="148" priority="88" operator="greaterThan">
      <formula>0</formula>
    </cfRule>
  </conditionalFormatting>
  <conditionalFormatting sqref="D3:D5">
    <cfRule type="containsText" dxfId="145" priority="81" operator="containsText" text="Met">
      <formula>NOT(ISERROR(SEARCH("Met",D3)))</formula>
    </cfRule>
    <cfRule type="containsText" dxfId="144" priority="82" operator="containsText" text="Foam">
      <formula>NOT(ISERROR(SEARCH("Foam",D3)))</formula>
    </cfRule>
    <cfRule type="containsText" priority="83" operator="containsText" text="Foam">
      <formula>NOT(ISERROR(SEARCH("Foam",D3)))</formula>
    </cfRule>
    <cfRule type="containsText" dxfId="143" priority="84" operator="containsText" text="Trim">
      <formula>NOT(ISERROR(SEARCH("Trim",D3)))</formula>
    </cfRule>
    <cfRule type="cellIs" dxfId="142" priority="85" operator="equal">
      <formula>"PL"</formula>
    </cfRule>
    <cfRule type="containsText" dxfId="141" priority="86" operator="containsText" text="Met">
      <formula>NOT(ISERROR(SEARCH("Met",D3)))</formula>
    </cfRule>
  </conditionalFormatting>
  <conditionalFormatting sqref="D12:D49">
    <cfRule type="containsText" dxfId="135" priority="75" operator="containsText" text="Met">
      <formula>NOT(ISERROR(SEARCH("Met",D12)))</formula>
    </cfRule>
    <cfRule type="containsText" dxfId="134" priority="76" operator="containsText" text="Foam">
      <formula>NOT(ISERROR(SEARCH("Foam",D12)))</formula>
    </cfRule>
    <cfRule type="containsText" priority="77" operator="containsText" text="Foam">
      <formula>NOT(ISERROR(SEARCH("Foam",D12)))</formula>
    </cfRule>
    <cfRule type="containsText" dxfId="133" priority="78" operator="containsText" text="Trim">
      <formula>NOT(ISERROR(SEARCH("Trim",D12)))</formula>
    </cfRule>
    <cfRule type="cellIs" dxfId="132" priority="79" operator="equal">
      <formula>"PL"</formula>
    </cfRule>
    <cfRule type="containsText" dxfId="131" priority="80" operator="containsText" text="Met">
      <formula>NOT(ISERROR(SEARCH("Met",D12)))</formula>
    </cfRule>
  </conditionalFormatting>
  <conditionalFormatting sqref="D99:D109">
    <cfRule type="containsText" dxfId="125" priority="69" operator="containsText" text="Met">
      <formula>NOT(ISERROR(SEARCH("Met",D99)))</formula>
    </cfRule>
    <cfRule type="containsText" dxfId="124" priority="70" operator="containsText" text="Foam">
      <formula>NOT(ISERROR(SEARCH("Foam",D99)))</formula>
    </cfRule>
    <cfRule type="containsText" priority="71" operator="containsText" text="Foam">
      <formula>NOT(ISERROR(SEARCH("Foam",D99)))</formula>
    </cfRule>
    <cfRule type="containsText" dxfId="123" priority="72" operator="containsText" text="Trim">
      <formula>NOT(ISERROR(SEARCH("Trim",D99)))</formula>
    </cfRule>
    <cfRule type="cellIs" dxfId="122" priority="73" operator="equal">
      <formula>"PL"</formula>
    </cfRule>
    <cfRule type="containsText" dxfId="121" priority="74" operator="containsText" text="Met">
      <formula>NOT(ISERROR(SEARCH("Met",D99)))</formula>
    </cfRule>
  </conditionalFormatting>
  <conditionalFormatting sqref="D50:D98">
    <cfRule type="containsText" dxfId="115" priority="63" operator="containsText" text="Met">
      <formula>NOT(ISERROR(SEARCH("Met",D50)))</formula>
    </cfRule>
    <cfRule type="containsText" dxfId="114" priority="64" operator="containsText" text="Foam">
      <formula>NOT(ISERROR(SEARCH("Foam",D50)))</formula>
    </cfRule>
    <cfRule type="containsText" priority="65" operator="containsText" text="Foam">
      <formula>NOT(ISERROR(SEARCH("Foam",D50)))</formula>
    </cfRule>
    <cfRule type="containsText" dxfId="113" priority="66" operator="containsText" text="Trim">
      <formula>NOT(ISERROR(SEARCH("Trim",D50)))</formula>
    </cfRule>
    <cfRule type="cellIs" dxfId="112" priority="67" operator="equal">
      <formula>"PL"</formula>
    </cfRule>
    <cfRule type="containsText" dxfId="111" priority="68" operator="containsText" text="Met">
      <formula>NOT(ISERROR(SEARCH("Met",D50)))</formula>
    </cfRule>
  </conditionalFormatting>
  <conditionalFormatting sqref="D6:D11">
    <cfRule type="containsText" dxfId="105" priority="57" operator="containsText" text="Met">
      <formula>NOT(ISERROR(SEARCH("Met",D6)))</formula>
    </cfRule>
    <cfRule type="containsText" dxfId="104" priority="58" operator="containsText" text="Foam">
      <formula>NOT(ISERROR(SEARCH("Foam",D6)))</formula>
    </cfRule>
    <cfRule type="containsText" priority="59" operator="containsText" text="Foam">
      <formula>NOT(ISERROR(SEARCH("Foam",D6)))</formula>
    </cfRule>
    <cfRule type="containsText" dxfId="103" priority="60" operator="containsText" text="Trim">
      <formula>NOT(ISERROR(SEARCH("Trim",D6)))</formula>
    </cfRule>
    <cfRule type="cellIs" dxfId="102" priority="61" operator="equal">
      <formula>"PL"</formula>
    </cfRule>
    <cfRule type="containsText" dxfId="101" priority="62" operator="containsText" text="Met">
      <formula>NOT(ISERROR(SEARCH("Met",D6)))</formula>
    </cfRule>
  </conditionalFormatting>
  <conditionalFormatting sqref="D110:D121">
    <cfRule type="containsText" dxfId="95" priority="51" operator="containsText" text="Met">
      <formula>NOT(ISERROR(SEARCH("Met",D110)))</formula>
    </cfRule>
    <cfRule type="containsText" dxfId="94" priority="52" operator="containsText" text="Foam">
      <formula>NOT(ISERROR(SEARCH("Foam",D110)))</formula>
    </cfRule>
    <cfRule type="containsText" priority="53" operator="containsText" text="Foam">
      <formula>NOT(ISERROR(SEARCH("Foam",D110)))</formula>
    </cfRule>
    <cfRule type="containsText" dxfId="93" priority="54" operator="containsText" text="Trim">
      <formula>NOT(ISERROR(SEARCH("Trim",D110)))</formula>
    </cfRule>
    <cfRule type="cellIs" dxfId="92" priority="55" operator="equal">
      <formula>"PL"</formula>
    </cfRule>
    <cfRule type="containsText" dxfId="91" priority="56" operator="containsText" text="Met">
      <formula>NOT(ISERROR(SEARCH("Met",D110)))</formula>
    </cfRule>
  </conditionalFormatting>
  <conditionalFormatting sqref="G6:G122">
    <cfRule type="cellIs" dxfId="85" priority="49" operator="lessThan">
      <formula>0</formula>
    </cfRule>
    <cfRule type="cellIs" dxfId="84" priority="50" operator="greaterThan">
      <formula>0</formula>
    </cfRule>
  </conditionalFormatting>
  <conditionalFormatting sqref="O3:O5">
    <cfRule type="cellIs" dxfId="81" priority="47" operator="lessThan">
      <formula>0</formula>
    </cfRule>
    <cfRule type="cellIs" dxfId="80" priority="48" operator="greaterThan">
      <formula>0</formula>
    </cfRule>
  </conditionalFormatting>
  <conditionalFormatting sqref="L3:L5">
    <cfRule type="containsText" dxfId="77" priority="41" operator="containsText" text="Met">
      <formula>NOT(ISERROR(SEARCH("Met",L3)))</formula>
    </cfRule>
    <cfRule type="containsText" dxfId="76" priority="42" operator="containsText" text="Foam">
      <formula>NOT(ISERROR(SEARCH("Foam",L3)))</formula>
    </cfRule>
    <cfRule type="containsText" priority="43" operator="containsText" text="Foam">
      <formula>NOT(ISERROR(SEARCH("Foam",L3)))</formula>
    </cfRule>
    <cfRule type="containsText" dxfId="75" priority="44" operator="containsText" text="Trim">
      <formula>NOT(ISERROR(SEARCH("Trim",L3)))</formula>
    </cfRule>
    <cfRule type="cellIs" dxfId="74" priority="45" operator="equal">
      <formula>"PL"</formula>
    </cfRule>
    <cfRule type="containsText" dxfId="73" priority="46" operator="containsText" text="Met">
      <formula>NOT(ISERROR(SEARCH("Met",L3)))</formula>
    </cfRule>
  </conditionalFormatting>
  <conditionalFormatting sqref="L12:L49">
    <cfRule type="containsText" dxfId="67" priority="35" operator="containsText" text="Met">
      <formula>NOT(ISERROR(SEARCH("Met",L12)))</formula>
    </cfRule>
    <cfRule type="containsText" dxfId="66" priority="36" operator="containsText" text="Foam">
      <formula>NOT(ISERROR(SEARCH("Foam",L12)))</formula>
    </cfRule>
    <cfRule type="containsText" priority="37" operator="containsText" text="Foam">
      <formula>NOT(ISERROR(SEARCH("Foam",L12)))</formula>
    </cfRule>
    <cfRule type="containsText" dxfId="65" priority="38" operator="containsText" text="Trim">
      <formula>NOT(ISERROR(SEARCH("Trim",L12)))</formula>
    </cfRule>
    <cfRule type="cellIs" dxfId="64" priority="39" operator="equal">
      <formula>"PL"</formula>
    </cfRule>
    <cfRule type="containsText" dxfId="63" priority="40" operator="containsText" text="Met">
      <formula>NOT(ISERROR(SEARCH("Met",L12)))</formula>
    </cfRule>
  </conditionalFormatting>
  <conditionalFormatting sqref="L99:L109">
    <cfRule type="containsText" dxfId="57" priority="29" operator="containsText" text="Met">
      <formula>NOT(ISERROR(SEARCH("Met",L99)))</formula>
    </cfRule>
    <cfRule type="containsText" dxfId="56" priority="30" operator="containsText" text="Foam">
      <formula>NOT(ISERROR(SEARCH("Foam",L99)))</formula>
    </cfRule>
    <cfRule type="containsText" priority="31" operator="containsText" text="Foam">
      <formula>NOT(ISERROR(SEARCH("Foam",L99)))</formula>
    </cfRule>
    <cfRule type="containsText" dxfId="55" priority="32" operator="containsText" text="Trim">
      <formula>NOT(ISERROR(SEARCH("Trim",L99)))</formula>
    </cfRule>
    <cfRule type="cellIs" dxfId="54" priority="33" operator="equal">
      <formula>"PL"</formula>
    </cfRule>
    <cfRule type="containsText" dxfId="53" priority="34" operator="containsText" text="Met">
      <formula>NOT(ISERROR(SEARCH("Met",L99)))</formula>
    </cfRule>
  </conditionalFormatting>
  <conditionalFormatting sqref="L50:L98">
    <cfRule type="containsText" dxfId="47" priority="23" operator="containsText" text="Met">
      <formula>NOT(ISERROR(SEARCH("Met",L50)))</formula>
    </cfRule>
    <cfRule type="containsText" dxfId="46" priority="24" operator="containsText" text="Foam">
      <formula>NOT(ISERROR(SEARCH("Foam",L50)))</formula>
    </cfRule>
    <cfRule type="containsText" priority="25" operator="containsText" text="Foam">
      <formula>NOT(ISERROR(SEARCH("Foam",L50)))</formula>
    </cfRule>
    <cfRule type="containsText" dxfId="45" priority="26" operator="containsText" text="Trim">
      <formula>NOT(ISERROR(SEARCH("Trim",L50)))</formula>
    </cfRule>
    <cfRule type="cellIs" dxfId="44" priority="27" operator="equal">
      <formula>"PL"</formula>
    </cfRule>
    <cfRule type="containsText" dxfId="43" priority="28" operator="containsText" text="Met">
      <formula>NOT(ISERROR(SEARCH("Met",L50)))</formula>
    </cfRule>
  </conditionalFormatting>
  <conditionalFormatting sqref="L6:L11">
    <cfRule type="containsText" dxfId="37" priority="17" operator="containsText" text="Met">
      <formula>NOT(ISERROR(SEARCH("Met",L6)))</formula>
    </cfRule>
    <cfRule type="containsText" dxfId="36" priority="18" operator="containsText" text="Foam">
      <formula>NOT(ISERROR(SEARCH("Foam",L6)))</formula>
    </cfRule>
    <cfRule type="containsText" priority="19" operator="containsText" text="Foam">
      <formula>NOT(ISERROR(SEARCH("Foam",L6)))</formula>
    </cfRule>
    <cfRule type="containsText" dxfId="35" priority="20" operator="containsText" text="Trim">
      <formula>NOT(ISERROR(SEARCH("Trim",L6)))</formula>
    </cfRule>
    <cfRule type="cellIs" dxfId="34" priority="21" operator="equal">
      <formula>"PL"</formula>
    </cfRule>
    <cfRule type="containsText" dxfId="33" priority="22" operator="containsText" text="Met">
      <formula>NOT(ISERROR(SEARCH("Met",L6)))</formula>
    </cfRule>
  </conditionalFormatting>
  <conditionalFormatting sqref="L110:L121">
    <cfRule type="containsText" dxfId="27" priority="11" operator="containsText" text="Met">
      <formula>NOT(ISERROR(SEARCH("Met",L110)))</formula>
    </cfRule>
    <cfRule type="containsText" dxfId="26" priority="12" operator="containsText" text="Foam">
      <formula>NOT(ISERROR(SEARCH("Foam",L110)))</formula>
    </cfRule>
    <cfRule type="containsText" priority="13" operator="containsText" text="Foam">
      <formula>NOT(ISERROR(SEARCH("Foam",L110)))</formula>
    </cfRule>
    <cfRule type="containsText" dxfId="25" priority="14" operator="containsText" text="Trim">
      <formula>NOT(ISERROR(SEARCH("Trim",L110)))</formula>
    </cfRule>
    <cfRule type="cellIs" dxfId="24" priority="15" operator="equal">
      <formula>"PL"</formula>
    </cfRule>
    <cfRule type="containsText" dxfId="23" priority="16" operator="containsText" text="Met">
      <formula>NOT(ISERROR(SEARCH("Met",L110)))</formula>
    </cfRule>
  </conditionalFormatting>
  <conditionalFormatting sqref="O6:O122">
    <cfRule type="cellIs" dxfId="17" priority="9" operator="lessThan">
      <formula>0</formula>
    </cfRule>
    <cfRule type="cellIs" dxfId="16" priority="10" operator="greaterThan">
      <formula>0</formula>
    </cfRule>
  </conditionalFormatting>
  <conditionalFormatting sqref="W3:W5">
    <cfRule type="cellIs" dxfId="13" priority="7" operator="lessThan">
      <formula>0</formula>
    </cfRule>
    <cfRule type="cellIs" dxfId="12" priority="8" operator="greaterThan">
      <formula>0</formula>
    </cfRule>
  </conditionalFormatting>
  <conditionalFormatting sqref="T3:T5">
    <cfRule type="containsText" dxfId="9" priority="1" operator="containsText" text="Met">
      <formula>NOT(ISERROR(SEARCH("Met",T3)))</formula>
    </cfRule>
    <cfRule type="containsText" dxfId="8" priority="2" operator="containsText" text="Foam">
      <formula>NOT(ISERROR(SEARCH("Foam",T3)))</formula>
    </cfRule>
    <cfRule type="containsText" priority="3" operator="containsText" text="Foam">
      <formula>NOT(ISERROR(SEARCH("Foam",T3)))</formula>
    </cfRule>
    <cfRule type="containsText" dxfId="7" priority="4" operator="containsText" text="Trim">
      <formula>NOT(ISERROR(SEARCH("Trim",T3)))</formula>
    </cfRule>
    <cfRule type="cellIs" dxfId="6" priority="5" operator="equal">
      <formula>"PL"</formula>
    </cfRule>
    <cfRule type="containsText" dxfId="5" priority="6" operator="containsText" text="Met">
      <formula>NOT(ISERROR(SEARCH("Met",T3)))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Johnson Controls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Evgeniy Erin</dc:creator>
  <cp:lastModifiedBy>Evgeniy Erin</cp:lastModifiedBy>
  <dcterms:created xsi:type="dcterms:W3CDTF">2014-06-20T08:35:34Z</dcterms:created>
  <dcterms:modified xsi:type="dcterms:W3CDTF">2014-06-20T08:36:50Z</dcterms:modified>
</cp:coreProperties>
</file>