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2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AL10" i="2" l="1"/>
  <c r="AM10" i="2" s="1"/>
  <c r="AN10" i="2" s="1"/>
  <c r="AL9" i="2"/>
  <c r="AM9" i="2" s="1"/>
  <c r="AN9" i="2" s="1"/>
  <c r="AL8" i="2"/>
  <c r="AM8" i="2" s="1"/>
  <c r="AN8" i="2" s="1"/>
  <c r="AL7" i="2"/>
  <c r="AM7" i="2" s="1"/>
  <c r="AN7" i="2" s="1"/>
  <c r="AL6" i="2"/>
  <c r="AM6" i="2" s="1"/>
  <c r="AN6" i="2" s="1"/>
  <c r="AL5" i="2"/>
  <c r="AM5" i="2" s="1"/>
  <c r="AN5" i="2" l="1"/>
</calcChain>
</file>

<file path=xl/sharedStrings.xml><?xml version="1.0" encoding="utf-8"?>
<sst xmlns="http://schemas.openxmlformats.org/spreadsheetml/2006/main" count="20" uniqueCount="14">
  <si>
    <t xml:space="preserve">саморез                               </t>
  </si>
  <si>
    <t xml:space="preserve"> HILTI</t>
  </si>
  <si>
    <t xml:space="preserve">саморез                             </t>
  </si>
  <si>
    <t xml:space="preserve">саморез                        </t>
  </si>
  <si>
    <t>анкер</t>
  </si>
  <si>
    <t xml:space="preserve">анкер </t>
  </si>
  <si>
    <t>наименование</t>
  </si>
  <si>
    <t>код</t>
  </si>
  <si>
    <t>0 шт</t>
  </si>
  <si>
    <t>количество</t>
  </si>
  <si>
    <t>1 шт до 3шт</t>
  </si>
  <si>
    <t>4 шт до 7шт</t>
  </si>
  <si>
    <t>8 шт до 10000шт</t>
  </si>
  <si>
    <t>наименование должно менять цвет в зависимости от количества если 0шт то красный, 1 шт до 3шт оранжевый, 4 шт до 7шт зелёный, 8 шт до 10000шт голубой.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</si>
</sst>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6" x14ac:knownFonts="1">
    <font>
      <sz val="11"/>
      <color theme="1"/>
      <name val="Calibri"/>
      <family val="2"/>
      <scheme val="minor"/>
    </font>
    <font>
      <b/>
      <sz val="9"/>
      <name val="Arial"/>
      <family val="2"/>
      <charset val="204"/>
    </font>
    <font>
      <b/>
      <sz val="9"/>
      <color indexed="17"/>
      <name val="Arial"/>
      <family val="2"/>
      <charset val="204"/>
    </font>
    <font>
      <sz val="9"/>
      <name val="Arial"/>
      <family val="2"/>
      <charset val="204"/>
    </font>
    <font>
      <b/>
      <sz val="9"/>
      <color indexed="12"/>
      <name val="Arial"/>
      <family val="2"/>
      <charset val="204"/>
    </font>
    <font>
      <b/>
      <sz val="16"/>
      <color rgb="FFFF0000"/>
      <name val="Calibri"/>
      <family val="2"/>
      <charset val="204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45"/>
        <bgColor indexed="9"/>
      </patternFill>
    </fill>
    <fill>
      <patternFill patternType="solid">
        <fgColor indexed="4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FF082"/>
        <bgColor indexed="64"/>
      </patternFill>
    </fill>
    <fill>
      <patternFill patternType="solid">
        <fgColor rgb="FF1ADBE0"/>
        <bgColor indexed="64"/>
      </patternFill>
    </fill>
    <fill>
      <patternFill patternType="solid">
        <fgColor rgb="FFFFE10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/>
    </xf>
    <xf numFmtId="2" fontId="1" fillId="2" borderId="2" xfId="0" applyNumberFormat="1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" fontId="2" fillId="2" borderId="3" xfId="0" applyNumberFormat="1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1" fontId="2" fillId="2" borderId="2" xfId="0" applyNumberFormat="1" applyFont="1" applyFill="1" applyBorder="1" applyAlignment="1">
      <alignment horizontal="center" vertical="center"/>
    </xf>
    <xf numFmtId="1" fontId="1" fillId="3" borderId="4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 indent="1"/>
    </xf>
    <xf numFmtId="2" fontId="3" fillId="0" borderId="1" xfId="0" applyNumberFormat="1" applyFont="1" applyBorder="1" applyAlignment="1">
      <alignment horizontal="center" vertical="center"/>
    </xf>
    <xf numFmtId="2" fontId="3" fillId="0" borderId="2" xfId="0" applyNumberFormat="1" applyFont="1" applyBorder="1" applyAlignment="1">
      <alignment horizontal="center" vertical="center"/>
    </xf>
    <xf numFmtId="2" fontId="1" fillId="4" borderId="1" xfId="0" applyNumberFormat="1" applyFont="1" applyFill="1" applyBorder="1" applyAlignment="1">
      <alignment horizontal="center" vertical="center"/>
    </xf>
    <xf numFmtId="1" fontId="1" fillId="5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" fontId="2" fillId="0" borderId="3" xfId="0" applyNumberFormat="1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1" fontId="2" fillId="0" borderId="2" xfId="0" applyNumberFormat="1" applyFont="1" applyFill="1" applyBorder="1" applyAlignment="1">
      <alignment horizontal="center" vertical="center"/>
    </xf>
    <xf numFmtId="1" fontId="1" fillId="6" borderId="4" xfId="0" applyNumberFormat="1" applyFont="1" applyFill="1" applyBorder="1" applyAlignment="1">
      <alignment horizontal="center" vertical="center"/>
    </xf>
    <xf numFmtId="1" fontId="1" fillId="3" borderId="1" xfId="0" applyNumberFormat="1" applyFont="1" applyFill="1" applyBorder="1" applyAlignment="1">
      <alignment horizontal="center" vertical="center"/>
    </xf>
    <xf numFmtId="164" fontId="4" fillId="7" borderId="5" xfId="0" applyNumberFormat="1" applyFont="1" applyFill="1" applyBorder="1" applyAlignment="1">
      <alignment horizontal="center" vertical="center"/>
    </xf>
    <xf numFmtId="0" fontId="3" fillId="8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Border="1"/>
    <xf numFmtId="0" fontId="0" fillId="9" borderId="0" xfId="0" applyFill="1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10" borderId="0" xfId="0" applyFill="1"/>
    <xf numFmtId="0" fontId="0" fillId="11" borderId="0" xfId="0" applyFill="1"/>
    <xf numFmtId="0" fontId="0" fillId="12" borderId="0" xfId="0" applyFill="1"/>
    <xf numFmtId="0" fontId="5" fillId="0" borderId="0" xfId="0" applyFont="1" applyAlignment="1">
      <alignment horizontal="center" vertical="center" wrapText="1"/>
    </xf>
    <xf numFmtId="0" fontId="3" fillId="11" borderId="1" xfId="0" applyFont="1" applyFill="1" applyBorder="1" applyAlignment="1">
      <alignment horizontal="left" vertical="center"/>
    </xf>
  </cellXfs>
  <cellStyles count="1">
    <cellStyle name="Обычный" xfId="0" builtinId="0"/>
  </cellStyles>
  <dxfs count="6">
    <dxf>
      <fill>
        <patternFill>
          <bgColor theme="6" tint="0.39994506668294322"/>
        </patternFill>
      </fill>
    </dxf>
    <dxf>
      <fill>
        <patternFill>
          <bgColor rgb="FFFFFF66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Medium9"/>
  <colors>
    <mruColors>
      <color rgb="FFFFFF66"/>
      <color rgb="FF1ADBE0"/>
      <color rgb="FFFFE101"/>
      <color rgb="FF9FF08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arik/Desktop/&#1053;&#1086;&#1074;&#1072;&#1103;%20&#1087;&#1072;&#1087;&#1082;&#1072;%20(4)/&#1084;&#1072;&#1075;&#1072;&#1079;&#1080;&#1085;%20&#1101;&#1083;&#1080;&#1072;&#1074;&#1072;/&#1052;&#1040;&#1043;&#1040;&#1047;&#1048;&#1053;/A.%20&#1088;&#1072;&#1073;&#1086;&#1095;&#1072;&#1103;%20&#1087;&#1072;&#1087;&#1072;/155555.xls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            Розница           "/>
      <sheetName val="               Склад           "/>
      <sheetName val="    Н,З новый 2013    "/>
      <sheetName val="Ремонт Эрнест"/>
      <sheetName val="Н,З старый"/>
    </sheetNames>
    <sheetDataSet>
      <sheetData sheetId="0">
        <row r="6">
          <cell r="B6" t="str">
            <v>BSM-500-P</v>
          </cell>
        </row>
        <row r="7">
          <cell r="B7">
            <v>31820</v>
          </cell>
        </row>
        <row r="12">
          <cell r="B12" t="str">
            <v>BHD-900</v>
          </cell>
        </row>
        <row r="19">
          <cell r="B19" t="str">
            <v>Приход</v>
          </cell>
        </row>
        <row r="20">
          <cell r="B20">
            <v>370</v>
          </cell>
        </row>
        <row r="21">
          <cell r="B21" t="str">
            <v>Лило</v>
          </cell>
        </row>
        <row r="23">
          <cell r="A23">
            <v>41778</v>
          </cell>
        </row>
        <row r="24">
          <cell r="A24" t="str">
            <v>ШТ</v>
          </cell>
          <cell r="B24" t="str">
            <v>КОД</v>
          </cell>
        </row>
        <row r="25">
          <cell r="B25">
            <v>24379</v>
          </cell>
        </row>
        <row r="35">
          <cell r="B35" t="str">
            <v>Приход</v>
          </cell>
        </row>
        <row r="36">
          <cell r="B36">
            <v>135</v>
          </cell>
        </row>
        <row r="37">
          <cell r="B37" t="str">
            <v>Лило</v>
          </cell>
        </row>
        <row r="39">
          <cell r="A39">
            <v>41779</v>
          </cell>
        </row>
        <row r="40">
          <cell r="A40" t="str">
            <v>ШТ</v>
          </cell>
          <cell r="B40" t="str">
            <v>КОД</v>
          </cell>
        </row>
        <row r="41">
          <cell r="B41" t="str">
            <v>DMS-1200-C</v>
          </cell>
        </row>
        <row r="42">
          <cell r="B42" t="str">
            <v>SAG-2000</v>
          </cell>
        </row>
        <row r="43">
          <cell r="B43" t="str">
            <v>BOF-1600N</v>
          </cell>
        </row>
        <row r="44">
          <cell r="B44" t="str">
            <v>DSG-400</v>
          </cell>
        </row>
        <row r="45">
          <cell r="B45" t="str">
            <v>SPD-655-Q</v>
          </cell>
        </row>
        <row r="46">
          <cell r="B46" t="str">
            <v>SAS-48-Lt-K</v>
          </cell>
        </row>
        <row r="47">
          <cell r="B47" t="str">
            <v>DID-955N</v>
          </cell>
        </row>
        <row r="48">
          <cell r="B48" t="str">
            <v>BWS-905-R</v>
          </cell>
        </row>
        <row r="49">
          <cell r="B49" t="str">
            <v>DAG-600-B</v>
          </cell>
        </row>
        <row r="53">
          <cell r="B53" t="str">
            <v>Приход</v>
          </cell>
        </row>
        <row r="54">
          <cell r="B54">
            <v>950</v>
          </cell>
        </row>
        <row r="55">
          <cell r="B55" t="str">
            <v>Лило</v>
          </cell>
        </row>
        <row r="57">
          <cell r="A57">
            <v>41780</v>
          </cell>
        </row>
        <row r="58">
          <cell r="A58" t="str">
            <v>ШТ</v>
          </cell>
          <cell r="B58" t="str">
            <v>КОД</v>
          </cell>
        </row>
        <row r="59">
          <cell r="B59" t="str">
            <v>BHG-2000U-K</v>
          </cell>
        </row>
        <row r="60">
          <cell r="B60" t="str">
            <v>BBS-1010N</v>
          </cell>
        </row>
        <row r="61">
          <cell r="B61" t="str">
            <v>BS-19-1</v>
          </cell>
        </row>
        <row r="62">
          <cell r="B62" t="str">
            <v>BSM-500-P</v>
          </cell>
        </row>
        <row r="63">
          <cell r="B63" t="str">
            <v>BOF-1600N</v>
          </cell>
        </row>
        <row r="64">
          <cell r="B64" t="str">
            <v>BWS-500-P</v>
          </cell>
        </row>
        <row r="65">
          <cell r="B65" t="str">
            <v>SER-1600</v>
          </cell>
        </row>
        <row r="66">
          <cell r="B66" t="str">
            <v>BAB-10,8N-LiD</v>
          </cell>
        </row>
        <row r="67">
          <cell r="B67" t="str">
            <v>BFB-710N</v>
          </cell>
        </row>
        <row r="68">
          <cell r="B68" t="str">
            <v>1-77-917</v>
          </cell>
        </row>
        <row r="69">
          <cell r="B69" t="str">
            <v>T101BR</v>
          </cell>
        </row>
        <row r="70">
          <cell r="B70" t="str">
            <v>DLL-15T-K</v>
          </cell>
        </row>
        <row r="71">
          <cell r="B71" t="str">
            <v>BSM-900U-Q</v>
          </cell>
        </row>
        <row r="72">
          <cell r="B72" t="str">
            <v>SED-400</v>
          </cell>
        </row>
        <row r="73">
          <cell r="B73" t="str">
            <v>SMD-850</v>
          </cell>
        </row>
        <row r="74">
          <cell r="B74" t="str">
            <v>DID-955N</v>
          </cell>
        </row>
        <row r="75">
          <cell r="B75" t="str">
            <v>BHD-900</v>
          </cell>
        </row>
        <row r="79">
          <cell r="B79" t="str">
            <v>Приход</v>
          </cell>
        </row>
        <row r="80">
          <cell r="B80">
            <v>1896</v>
          </cell>
        </row>
        <row r="81">
          <cell r="B81" t="str">
            <v>Лило</v>
          </cell>
        </row>
        <row r="83">
          <cell r="A83">
            <v>41781</v>
          </cell>
        </row>
        <row r="84">
          <cell r="A84" t="str">
            <v>ШТ</v>
          </cell>
          <cell r="B84" t="str">
            <v>КОД</v>
          </cell>
        </row>
        <row r="85">
          <cell r="B85" t="str">
            <v>4350T</v>
          </cell>
        </row>
        <row r="86">
          <cell r="B86">
            <v>23649</v>
          </cell>
        </row>
        <row r="96">
          <cell r="B96" t="str">
            <v>Приход</v>
          </cell>
        </row>
        <row r="97">
          <cell r="B97">
            <v>330</v>
          </cell>
        </row>
        <row r="98">
          <cell r="B98" t="str">
            <v>Лило</v>
          </cell>
        </row>
        <row r="100">
          <cell r="A100">
            <v>41782</v>
          </cell>
        </row>
        <row r="101">
          <cell r="A101" t="str">
            <v>ШТ</v>
          </cell>
          <cell r="B101" t="str">
            <v>КОД</v>
          </cell>
        </row>
        <row r="102">
          <cell r="B102" t="str">
            <v>BWS-905-R</v>
          </cell>
        </row>
        <row r="103">
          <cell r="B103" t="str">
            <v>BSM-650U-Q</v>
          </cell>
        </row>
        <row r="104">
          <cell r="B104" t="str">
            <v>DAG-600-B</v>
          </cell>
        </row>
        <row r="105">
          <cell r="B105">
            <v>31836</v>
          </cell>
        </row>
        <row r="113">
          <cell r="B113" t="str">
            <v>Приход</v>
          </cell>
        </row>
        <row r="114">
          <cell r="B114">
            <v>169</v>
          </cell>
        </row>
        <row r="115">
          <cell r="B115" t="str">
            <v>Лило</v>
          </cell>
        </row>
        <row r="117">
          <cell r="A117">
            <v>41783</v>
          </cell>
        </row>
        <row r="118">
          <cell r="A118" t="str">
            <v>ШТ</v>
          </cell>
          <cell r="B118" t="str">
            <v>КОД</v>
          </cell>
        </row>
        <row r="119">
          <cell r="B119" t="str">
            <v>BAB-14U-DK</v>
          </cell>
        </row>
        <row r="120">
          <cell r="B120" t="str">
            <v>SAP-1400</v>
          </cell>
        </row>
        <row r="121">
          <cell r="B121" t="str">
            <v>BOF-1600N</v>
          </cell>
        </row>
        <row r="122">
          <cell r="B122" t="str">
            <v>BS-300N</v>
          </cell>
        </row>
        <row r="123">
          <cell r="B123" t="str">
            <v>DJS-625N-Q</v>
          </cell>
        </row>
        <row r="129">
          <cell r="B129" t="str">
            <v>Приход</v>
          </cell>
        </row>
        <row r="130">
          <cell r="B130">
            <v>580</v>
          </cell>
        </row>
        <row r="131">
          <cell r="B131" t="str">
            <v>Лило</v>
          </cell>
        </row>
        <row r="133">
          <cell r="A133">
            <v>41784</v>
          </cell>
        </row>
        <row r="134">
          <cell r="A134" t="str">
            <v>ШТ</v>
          </cell>
          <cell r="B134" t="str">
            <v>КОД</v>
          </cell>
        </row>
        <row r="135">
          <cell r="B135" t="str">
            <v>BPS-570U-Q</v>
          </cell>
        </row>
        <row r="136">
          <cell r="B136" t="str">
            <v>SS-3</v>
          </cell>
        </row>
        <row r="137">
          <cell r="B137" t="str">
            <v>SS-11-59</v>
          </cell>
        </row>
        <row r="145">
          <cell r="B145" t="str">
            <v>Приход</v>
          </cell>
        </row>
        <row r="146">
          <cell r="B146">
            <v>79</v>
          </cell>
        </row>
        <row r="147">
          <cell r="B147" t="str">
            <v>Лило</v>
          </cell>
        </row>
        <row r="149">
          <cell r="A149">
            <v>41785</v>
          </cell>
        </row>
        <row r="150">
          <cell r="A150" t="str">
            <v>ШТ</v>
          </cell>
          <cell r="B150" t="str">
            <v>КОД</v>
          </cell>
        </row>
        <row r="151">
          <cell r="B151" t="str">
            <v>BES-430</v>
          </cell>
        </row>
        <row r="152">
          <cell r="B152">
            <v>27822</v>
          </cell>
        </row>
        <row r="153">
          <cell r="B153" t="str">
            <v>SED-400</v>
          </cell>
        </row>
        <row r="154">
          <cell r="B154" t="str">
            <v>SSS-1000</v>
          </cell>
        </row>
        <row r="155">
          <cell r="B155" t="str">
            <v>BH-950</v>
          </cell>
        </row>
        <row r="156">
          <cell r="B156">
            <v>31421</v>
          </cell>
        </row>
        <row r="164">
          <cell r="B164" t="str">
            <v>DAG-600-B</v>
          </cell>
        </row>
        <row r="165">
          <cell r="B165" t="str">
            <v>HJS-505</v>
          </cell>
        </row>
        <row r="169">
          <cell r="B169" t="str">
            <v>Приход</v>
          </cell>
        </row>
        <row r="170">
          <cell r="B170">
            <v>855</v>
          </cell>
        </row>
        <row r="171">
          <cell r="B171" t="str">
            <v>Лило</v>
          </cell>
        </row>
        <row r="173">
          <cell r="A173">
            <v>41786</v>
          </cell>
        </row>
        <row r="174">
          <cell r="A174" t="str">
            <v>ШТ</v>
          </cell>
          <cell r="B174" t="str">
            <v>КОД</v>
          </cell>
        </row>
        <row r="175">
          <cell r="B175">
            <v>31492</v>
          </cell>
        </row>
        <row r="176">
          <cell r="B176" t="str">
            <v>PS-S-2</v>
          </cell>
        </row>
        <row r="177">
          <cell r="B177">
            <v>31492</v>
          </cell>
        </row>
        <row r="178">
          <cell r="B178" t="str">
            <v>SHG-2000</v>
          </cell>
        </row>
        <row r="185">
          <cell r="B185" t="str">
            <v>Приход</v>
          </cell>
        </row>
        <row r="186">
          <cell r="B186">
            <v>93</v>
          </cell>
        </row>
        <row r="187">
          <cell r="B187" t="str">
            <v>Лило</v>
          </cell>
        </row>
        <row r="189">
          <cell r="A189">
            <v>41787</v>
          </cell>
        </row>
        <row r="190">
          <cell r="A190" t="str">
            <v>ШТ</v>
          </cell>
          <cell r="B190" t="str">
            <v>КОД</v>
          </cell>
        </row>
        <row r="191">
          <cell r="B191" t="str">
            <v>DCD-12Nx2D</v>
          </cell>
        </row>
        <row r="192">
          <cell r="B192" t="str">
            <v>SPD-1055x2</v>
          </cell>
        </row>
        <row r="193">
          <cell r="B193" t="str">
            <v>SAG-2401</v>
          </cell>
        </row>
        <row r="194">
          <cell r="B194" t="str">
            <v>SAG-1300-R</v>
          </cell>
        </row>
        <row r="195">
          <cell r="B195" t="str">
            <v>DHG-1600</v>
          </cell>
        </row>
        <row r="196">
          <cell r="B196" t="str">
            <v>BPS-800-Q</v>
          </cell>
        </row>
        <row r="197">
          <cell r="B197" t="str">
            <v>DET-110</v>
          </cell>
        </row>
        <row r="198">
          <cell r="B198" t="str">
            <v>DMM-600N</v>
          </cell>
        </row>
        <row r="199">
          <cell r="B199" t="str">
            <v>BBS-801N</v>
          </cell>
        </row>
        <row r="200">
          <cell r="B200" t="str">
            <v>DSG-400</v>
          </cell>
        </row>
        <row r="201">
          <cell r="B201" t="str">
            <v>BS-2-110-Z</v>
          </cell>
        </row>
        <row r="202">
          <cell r="B202" t="str">
            <v>DBC-15</v>
          </cell>
        </row>
        <row r="203">
          <cell r="B203">
            <v>24379</v>
          </cell>
        </row>
        <row r="204">
          <cell r="B204" t="str">
            <v>T101BR</v>
          </cell>
        </row>
        <row r="205">
          <cell r="B205" t="str">
            <v>BDL-36</v>
          </cell>
        </row>
        <row r="206">
          <cell r="B206" t="str">
            <v>DWP-1000</v>
          </cell>
        </row>
        <row r="207">
          <cell r="B207" t="str">
            <v>BWS-500-P</v>
          </cell>
        </row>
        <row r="208">
          <cell r="B208" t="str">
            <v>BCP-1400N</v>
          </cell>
        </row>
        <row r="209">
          <cell r="B209" t="str">
            <v>BSS-2000N</v>
          </cell>
        </row>
        <row r="213">
          <cell r="B213" t="str">
            <v>Приход</v>
          </cell>
        </row>
        <row r="214">
          <cell r="B214">
            <v>310</v>
          </cell>
        </row>
        <row r="215">
          <cell r="B215" t="str">
            <v>Лило</v>
          </cell>
        </row>
        <row r="217">
          <cell r="A217">
            <v>41788</v>
          </cell>
        </row>
        <row r="218">
          <cell r="A218" t="str">
            <v>ШТ</v>
          </cell>
          <cell r="B218" t="str">
            <v>КОД</v>
          </cell>
        </row>
        <row r="219">
          <cell r="B219" t="str">
            <v>DRH-901N-K</v>
          </cell>
        </row>
        <row r="220">
          <cell r="B220" t="str">
            <v>BWS-905-R</v>
          </cell>
        </row>
        <row r="221">
          <cell r="B221" t="str">
            <v>DCD-12Nx2D</v>
          </cell>
        </row>
        <row r="222">
          <cell r="B222">
            <v>31492</v>
          </cell>
        </row>
        <row r="223">
          <cell r="B223" t="str">
            <v>SS-2-WM</v>
          </cell>
        </row>
        <row r="224">
          <cell r="B224" t="str">
            <v>SJS-750-QLK</v>
          </cell>
        </row>
        <row r="225">
          <cell r="B225" t="str">
            <v>SS-3-1</v>
          </cell>
        </row>
        <row r="226">
          <cell r="B226">
            <v>27560</v>
          </cell>
        </row>
        <row r="232">
          <cell r="B232" t="str">
            <v>BAB-10,8N-LiD</v>
          </cell>
        </row>
        <row r="236">
          <cell r="B236" t="str">
            <v>Приход</v>
          </cell>
        </row>
        <row r="237">
          <cell r="B237">
            <v>954</v>
          </cell>
        </row>
        <row r="238">
          <cell r="B238" t="str">
            <v>Лило</v>
          </cell>
        </row>
        <row r="240">
          <cell r="A240">
            <v>41789</v>
          </cell>
        </row>
        <row r="241">
          <cell r="A241" t="str">
            <v>ШТ</v>
          </cell>
          <cell r="B241" t="str">
            <v>КОД</v>
          </cell>
        </row>
        <row r="242">
          <cell r="B242" t="str">
            <v>BAB-10,8N-LiD</v>
          </cell>
        </row>
        <row r="243">
          <cell r="B243" t="str">
            <v>BHD-900</v>
          </cell>
        </row>
        <row r="244">
          <cell r="B244" t="str">
            <v>BSM-500-P</v>
          </cell>
        </row>
        <row r="245">
          <cell r="B245" t="str">
            <v>DS-59</v>
          </cell>
        </row>
        <row r="253">
          <cell r="B253" t="str">
            <v>Приход</v>
          </cell>
        </row>
        <row r="254">
          <cell r="B254">
            <v>315</v>
          </cell>
        </row>
        <row r="255">
          <cell r="B255" t="str">
            <v>Лило</v>
          </cell>
        </row>
        <row r="257">
          <cell r="A257">
            <v>41790</v>
          </cell>
        </row>
        <row r="258">
          <cell r="A258" t="str">
            <v>ШТ</v>
          </cell>
          <cell r="B258" t="str">
            <v>КОД</v>
          </cell>
        </row>
        <row r="259">
          <cell r="B259" t="str">
            <v>SCS-185</v>
          </cell>
        </row>
        <row r="260">
          <cell r="B260" t="str">
            <v>BOF-1600N</v>
          </cell>
        </row>
        <row r="261">
          <cell r="B261" t="str">
            <v>BS-300N</v>
          </cell>
        </row>
        <row r="262">
          <cell r="B262" t="str">
            <v>DMS-1900</v>
          </cell>
        </row>
        <row r="263">
          <cell r="B263" t="str">
            <v>BOF-1600N</v>
          </cell>
        </row>
        <row r="264">
          <cell r="B264" t="str">
            <v>BS-6-50</v>
          </cell>
        </row>
        <row r="265">
          <cell r="B265" t="str">
            <v>SS-3-CM</v>
          </cell>
        </row>
        <row r="266">
          <cell r="B266">
            <v>27471</v>
          </cell>
        </row>
        <row r="267">
          <cell r="B267" t="str">
            <v>DID-655N-QB</v>
          </cell>
        </row>
        <row r="271">
          <cell r="B271" t="str">
            <v>Приход</v>
          </cell>
        </row>
        <row r="272">
          <cell r="B272">
            <v>907</v>
          </cell>
        </row>
        <row r="273">
          <cell r="B273" t="str">
            <v>Лило</v>
          </cell>
        </row>
        <row r="275">
          <cell r="A275">
            <v>41791</v>
          </cell>
        </row>
        <row r="276">
          <cell r="A276" t="str">
            <v>ШТ</v>
          </cell>
          <cell r="B276" t="str">
            <v>КОД</v>
          </cell>
        </row>
        <row r="277">
          <cell r="A277">
            <v>1</v>
          </cell>
          <cell r="B277" t="str">
            <v>BCP-1400N</v>
          </cell>
        </row>
        <row r="278">
          <cell r="A278">
            <v>1</v>
          </cell>
          <cell r="B278">
            <v>27963</v>
          </cell>
        </row>
        <row r="279">
          <cell r="A279">
            <v>1</v>
          </cell>
          <cell r="B279" t="str">
            <v>HDG-140</v>
          </cell>
        </row>
        <row r="280">
          <cell r="A280">
            <v>1</v>
          </cell>
          <cell r="B280" t="str">
            <v>BBS-801N</v>
          </cell>
        </row>
        <row r="281">
          <cell r="A281">
            <v>1</v>
          </cell>
          <cell r="B281">
            <v>27844</v>
          </cell>
        </row>
        <row r="282">
          <cell r="A282">
            <v>1</v>
          </cell>
          <cell r="B282" t="str">
            <v>BSM-650U-Q</v>
          </cell>
        </row>
        <row r="283">
          <cell r="A283">
            <v>1</v>
          </cell>
        </row>
        <row r="284">
          <cell r="A284">
            <v>1</v>
          </cell>
        </row>
        <row r="285">
          <cell r="A285">
            <v>1</v>
          </cell>
          <cell r="B285" t="str">
            <v>DAG-600-B</v>
          </cell>
        </row>
        <row r="286">
          <cell r="A286">
            <v>1</v>
          </cell>
        </row>
        <row r="287">
          <cell r="A287">
            <v>1</v>
          </cell>
          <cell r="B287" t="str">
            <v>GWS24-230</v>
          </cell>
        </row>
        <row r="288">
          <cell r="A288">
            <v>1</v>
          </cell>
          <cell r="B288" t="str">
            <v>SMD-850</v>
          </cell>
        </row>
        <row r="292">
          <cell r="B292" t="str">
            <v>Приход</v>
          </cell>
        </row>
        <row r="293">
          <cell r="B293">
            <v>913</v>
          </cell>
        </row>
        <row r="294">
          <cell r="B294" t="str">
            <v>Лило</v>
          </cell>
        </row>
        <row r="296">
          <cell r="A296">
            <v>41792</v>
          </cell>
        </row>
        <row r="297">
          <cell r="A297" t="str">
            <v>ШТ</v>
          </cell>
          <cell r="B297" t="str">
            <v>КОД</v>
          </cell>
        </row>
        <row r="298">
          <cell r="A298">
            <v>2</v>
          </cell>
          <cell r="B298" t="str">
            <v>DF330DWE</v>
          </cell>
        </row>
        <row r="299">
          <cell r="A299">
            <v>5</v>
          </cell>
          <cell r="B299" t="str">
            <v>DS-21</v>
          </cell>
        </row>
        <row r="300">
          <cell r="A300">
            <v>5</v>
          </cell>
          <cell r="B300" t="str">
            <v>PS-S-2</v>
          </cell>
        </row>
        <row r="301">
          <cell r="A301">
            <v>1</v>
          </cell>
          <cell r="B301" t="str">
            <v>PCM7</v>
          </cell>
        </row>
        <row r="302">
          <cell r="A302">
            <v>1</v>
          </cell>
          <cell r="B302" t="str">
            <v>PST 900PEL</v>
          </cell>
        </row>
        <row r="303">
          <cell r="A303">
            <v>2</v>
          </cell>
          <cell r="B303" t="str">
            <v>BCT-100A</v>
          </cell>
        </row>
        <row r="304">
          <cell r="A304">
            <v>1</v>
          </cell>
          <cell r="B304" t="str">
            <v xml:space="preserve">POF1400ACE  </v>
          </cell>
        </row>
        <row r="305">
          <cell r="A305">
            <v>1</v>
          </cell>
          <cell r="B305" t="str">
            <v>DLL-15T-K</v>
          </cell>
        </row>
        <row r="306">
          <cell r="A306">
            <v>1</v>
          </cell>
          <cell r="B306" t="str">
            <v>BWS-905-R</v>
          </cell>
        </row>
        <row r="307">
          <cell r="A307">
            <v>1</v>
          </cell>
          <cell r="B307" t="str">
            <v>BHD-1050U-K</v>
          </cell>
        </row>
        <row r="308">
          <cell r="A308">
            <v>1</v>
          </cell>
          <cell r="B308">
            <v>31834</v>
          </cell>
        </row>
        <row r="309">
          <cell r="A309">
            <v>1</v>
          </cell>
          <cell r="B309" t="str">
            <v>SD-6-110</v>
          </cell>
        </row>
        <row r="310">
          <cell r="A310">
            <v>1</v>
          </cell>
          <cell r="B310" t="str">
            <v>DDL-36D</v>
          </cell>
        </row>
        <row r="314">
          <cell r="B314" t="str">
            <v>Приход</v>
          </cell>
        </row>
        <row r="315">
          <cell r="B315">
            <v>292</v>
          </cell>
        </row>
        <row r="316">
          <cell r="B316" t="str">
            <v>Лило</v>
          </cell>
        </row>
        <row r="318">
          <cell r="A318">
            <v>41793</v>
          </cell>
        </row>
        <row r="319">
          <cell r="A319" t="str">
            <v>ШТ</v>
          </cell>
          <cell r="B319" t="str">
            <v>КОД</v>
          </cell>
        </row>
        <row r="320">
          <cell r="A320">
            <v>2</v>
          </cell>
          <cell r="B320" t="str">
            <v>DCD-12Nx2D</v>
          </cell>
        </row>
        <row r="321">
          <cell r="A321">
            <v>2</v>
          </cell>
          <cell r="B321" t="str">
            <v>DHG-1600</v>
          </cell>
        </row>
        <row r="322">
          <cell r="A322">
            <v>1</v>
          </cell>
          <cell r="B322" t="str">
            <v>DS-59</v>
          </cell>
        </row>
        <row r="323">
          <cell r="A323">
            <v>1</v>
          </cell>
          <cell r="B323" t="str">
            <v>DS-18</v>
          </cell>
        </row>
        <row r="324">
          <cell r="A324">
            <v>1</v>
          </cell>
          <cell r="B324" t="str">
            <v>DMS-1900</v>
          </cell>
        </row>
        <row r="325">
          <cell r="A325">
            <v>1</v>
          </cell>
          <cell r="B325" t="str">
            <v>SJS-600</v>
          </cell>
        </row>
        <row r="326">
          <cell r="A326">
            <v>1</v>
          </cell>
          <cell r="B326" t="str">
            <v>BWS-500-P</v>
          </cell>
        </row>
        <row r="327">
          <cell r="A327">
            <v>1</v>
          </cell>
          <cell r="B327">
            <v>31820</v>
          </cell>
        </row>
        <row r="328">
          <cell r="A328">
            <v>1</v>
          </cell>
          <cell r="B328">
            <v>31837</v>
          </cell>
        </row>
        <row r="329">
          <cell r="A329">
            <v>1</v>
          </cell>
        </row>
        <row r="330">
          <cell r="A330">
            <v>1</v>
          </cell>
          <cell r="B330" t="str">
            <v>BES-430</v>
          </cell>
        </row>
        <row r="331">
          <cell r="A331">
            <v>1</v>
          </cell>
          <cell r="B331" t="str">
            <v>SFS-223</v>
          </cell>
        </row>
        <row r="332">
          <cell r="A332">
            <v>1</v>
          </cell>
          <cell r="B332" t="str">
            <v>BFB-710N</v>
          </cell>
        </row>
        <row r="333">
          <cell r="A333">
            <v>1</v>
          </cell>
          <cell r="B333" t="str">
            <v>BBS-1010N</v>
          </cell>
        </row>
        <row r="334">
          <cell r="A334">
            <v>1</v>
          </cell>
          <cell r="B334" t="str">
            <v>BHG-2000U-K</v>
          </cell>
        </row>
        <row r="335">
          <cell r="A335">
            <v>1</v>
          </cell>
          <cell r="B335" t="str">
            <v>BCT-170N</v>
          </cell>
        </row>
        <row r="336">
          <cell r="A336">
            <v>2</v>
          </cell>
          <cell r="B336" t="str">
            <v>BAB-10,8N-LiD</v>
          </cell>
        </row>
        <row r="337">
          <cell r="A337">
            <v>1</v>
          </cell>
          <cell r="B337" t="str">
            <v>DID-655N-QB</v>
          </cell>
        </row>
        <row r="338">
          <cell r="A338">
            <v>1</v>
          </cell>
          <cell r="B338" t="str">
            <v>BCP-1400N</v>
          </cell>
        </row>
        <row r="339">
          <cell r="A339">
            <v>1</v>
          </cell>
          <cell r="B339" t="str">
            <v>BFP-110N</v>
          </cell>
        </row>
        <row r="340">
          <cell r="A340">
            <v>1</v>
          </cell>
          <cell r="B340" t="str">
            <v>BFP-60N</v>
          </cell>
        </row>
        <row r="341">
          <cell r="A341">
            <v>1</v>
          </cell>
          <cell r="B341" t="str">
            <v>BAS-48N-Lt</v>
          </cell>
        </row>
        <row r="342">
          <cell r="A342">
            <v>1</v>
          </cell>
          <cell r="B342" t="str">
            <v>BSM-900U-Q</v>
          </cell>
        </row>
        <row r="343">
          <cell r="A343">
            <v>1</v>
          </cell>
          <cell r="B343" t="str">
            <v>DS-27</v>
          </cell>
        </row>
        <row r="344">
          <cell r="A344">
            <v>1</v>
          </cell>
          <cell r="B344" t="str">
            <v>BAB-10,8N-LiD</v>
          </cell>
        </row>
        <row r="348">
          <cell r="B348" t="str">
            <v>Приход</v>
          </cell>
        </row>
        <row r="349">
          <cell r="B349">
            <v>1227</v>
          </cell>
        </row>
        <row r="350">
          <cell r="B350" t="str">
            <v>Лило</v>
          </cell>
        </row>
        <row r="352">
          <cell r="A352">
            <v>41794</v>
          </cell>
        </row>
        <row r="353">
          <cell r="A353" t="str">
            <v>ШТ</v>
          </cell>
          <cell r="B353" t="str">
            <v>КОД</v>
          </cell>
        </row>
        <row r="354">
          <cell r="A354">
            <v>1</v>
          </cell>
          <cell r="B354" t="str">
            <v>DT7606</v>
          </cell>
        </row>
        <row r="355">
          <cell r="A355">
            <v>1</v>
          </cell>
          <cell r="B355">
            <v>27560</v>
          </cell>
        </row>
        <row r="356">
          <cell r="A356">
            <v>1</v>
          </cell>
          <cell r="B356" t="str">
            <v>DMM-600N</v>
          </cell>
        </row>
        <row r="364">
          <cell r="B364" t="str">
            <v>Приход</v>
          </cell>
        </row>
        <row r="365">
          <cell r="B365">
            <v>24</v>
          </cell>
        </row>
        <row r="366">
          <cell r="B366" t="str">
            <v>Лило</v>
          </cell>
        </row>
        <row r="368">
          <cell r="A368">
            <v>41795</v>
          </cell>
        </row>
        <row r="369">
          <cell r="A369" t="str">
            <v>ШТ</v>
          </cell>
          <cell r="B369" t="str">
            <v>КОД</v>
          </cell>
        </row>
        <row r="370">
          <cell r="A370">
            <v>1</v>
          </cell>
          <cell r="B370" t="str">
            <v>1-42-389</v>
          </cell>
        </row>
        <row r="371">
          <cell r="A371">
            <v>1</v>
          </cell>
          <cell r="B371" t="str">
            <v>BFP-110N</v>
          </cell>
        </row>
        <row r="372">
          <cell r="A372">
            <v>1</v>
          </cell>
          <cell r="B372" t="str">
            <v>BAB-10,8N-LiD</v>
          </cell>
        </row>
        <row r="380">
          <cell r="B380" t="str">
            <v>Приход</v>
          </cell>
        </row>
        <row r="381">
          <cell r="B381">
            <v>182</v>
          </cell>
        </row>
        <row r="382">
          <cell r="B382" t="str">
            <v>Лило</v>
          </cell>
        </row>
        <row r="384">
          <cell r="A384">
            <v>41796</v>
          </cell>
        </row>
        <row r="385">
          <cell r="A385" t="str">
            <v>ШТ</v>
          </cell>
          <cell r="B385" t="str">
            <v>КОД</v>
          </cell>
        </row>
        <row r="386">
          <cell r="A386">
            <v>1</v>
          </cell>
          <cell r="B386" t="str">
            <v>BSM-500-P</v>
          </cell>
        </row>
        <row r="387">
          <cell r="A387">
            <v>1</v>
          </cell>
          <cell r="B387" t="str">
            <v>DWP-1000</v>
          </cell>
        </row>
        <row r="388">
          <cell r="A388">
            <v>1</v>
          </cell>
          <cell r="B388" t="str">
            <v>SEP-1100</v>
          </cell>
        </row>
        <row r="389">
          <cell r="A389">
            <v>1</v>
          </cell>
          <cell r="B389" t="str">
            <v>SAG-2401</v>
          </cell>
        </row>
        <row r="390">
          <cell r="A390">
            <v>2</v>
          </cell>
          <cell r="B390" t="str">
            <v>CD-230</v>
          </cell>
        </row>
        <row r="391">
          <cell r="A391">
            <v>1</v>
          </cell>
          <cell r="B391" t="str">
            <v>BWS-2000U-S</v>
          </cell>
        </row>
        <row r="392">
          <cell r="A392">
            <v>1</v>
          </cell>
          <cell r="B392" t="str">
            <v>BPS-500-P</v>
          </cell>
        </row>
        <row r="393">
          <cell r="A393">
            <v>1</v>
          </cell>
          <cell r="B393" t="str">
            <v>DDG-140</v>
          </cell>
        </row>
        <row r="394">
          <cell r="A394">
            <v>1</v>
          </cell>
          <cell r="B394" t="str">
            <v>BES-430</v>
          </cell>
        </row>
        <row r="398">
          <cell r="B398" t="str">
            <v>Приход</v>
          </cell>
        </row>
        <row r="399">
          <cell r="B399">
            <v>753</v>
          </cell>
        </row>
        <row r="400">
          <cell r="B400" t="str">
            <v>Лило</v>
          </cell>
        </row>
        <row r="402">
          <cell r="A402">
            <v>41797</v>
          </cell>
        </row>
        <row r="403">
          <cell r="A403" t="str">
            <v>ШТ</v>
          </cell>
          <cell r="B403" t="str">
            <v>КОД</v>
          </cell>
        </row>
        <row r="404">
          <cell r="A404">
            <v>1</v>
          </cell>
          <cell r="B404" t="str">
            <v>DCS-185N</v>
          </cell>
        </row>
        <row r="405">
          <cell r="A405">
            <v>1</v>
          </cell>
          <cell r="B405" t="str">
            <v>BPS-570U-Q</v>
          </cell>
        </row>
        <row r="406">
          <cell r="A406">
            <v>2</v>
          </cell>
          <cell r="B406" t="str">
            <v>T101BR</v>
          </cell>
        </row>
        <row r="407">
          <cell r="A407">
            <v>1</v>
          </cell>
          <cell r="B407" t="str">
            <v>SPD-655-Q</v>
          </cell>
        </row>
        <row r="408">
          <cell r="A408">
            <v>1</v>
          </cell>
          <cell r="B408">
            <v>27651</v>
          </cell>
        </row>
        <row r="409">
          <cell r="A409">
            <v>1</v>
          </cell>
          <cell r="B409" t="str">
            <v>BWS-905-R</v>
          </cell>
        </row>
        <row r="410">
          <cell r="A410">
            <v>1</v>
          </cell>
          <cell r="B410" t="str">
            <v>HP1620 K</v>
          </cell>
        </row>
        <row r="411">
          <cell r="A411">
            <v>1</v>
          </cell>
        </row>
        <row r="412">
          <cell r="A412">
            <v>1</v>
          </cell>
        </row>
        <row r="413">
          <cell r="A413">
            <v>1</v>
          </cell>
        </row>
        <row r="414">
          <cell r="A414">
            <v>1</v>
          </cell>
        </row>
        <row r="415">
          <cell r="A415">
            <v>1</v>
          </cell>
        </row>
        <row r="419">
          <cell r="B419" t="str">
            <v>Приход</v>
          </cell>
        </row>
        <row r="420">
          <cell r="B420">
            <v>666</v>
          </cell>
        </row>
        <row r="421">
          <cell r="B421" t="str">
            <v>Лило</v>
          </cell>
        </row>
        <row r="423">
          <cell r="A423">
            <v>41798</v>
          </cell>
        </row>
        <row r="424">
          <cell r="A424" t="str">
            <v>ШТ</v>
          </cell>
          <cell r="B424" t="str">
            <v>КОД</v>
          </cell>
        </row>
        <row r="425">
          <cell r="A425">
            <v>1</v>
          </cell>
        </row>
        <row r="437">
          <cell r="B437" t="str">
            <v>Приход</v>
          </cell>
        </row>
        <row r="438">
          <cell r="B438">
            <v>20</v>
          </cell>
        </row>
        <row r="439">
          <cell r="B439" t="str">
            <v>Лило</v>
          </cell>
        </row>
        <row r="441">
          <cell r="A441">
            <v>41799</v>
          </cell>
        </row>
        <row r="442">
          <cell r="A442" t="str">
            <v>ШТ</v>
          </cell>
          <cell r="B442" t="str">
            <v>КОД</v>
          </cell>
        </row>
        <row r="443">
          <cell r="A443">
            <v>1</v>
          </cell>
          <cell r="B443" t="str">
            <v>BPS-500-P</v>
          </cell>
        </row>
        <row r="444">
          <cell r="A444">
            <v>1</v>
          </cell>
          <cell r="B444" t="str">
            <v>BSM-750U</v>
          </cell>
        </row>
        <row r="445">
          <cell r="A445">
            <v>2</v>
          </cell>
          <cell r="B445" t="str">
            <v>DF330DWE</v>
          </cell>
        </row>
        <row r="446">
          <cell r="A446">
            <v>1</v>
          </cell>
        </row>
        <row r="455">
          <cell r="B455" t="str">
            <v>Приход</v>
          </cell>
        </row>
        <row r="456">
          <cell r="B456">
            <v>770</v>
          </cell>
        </row>
        <row r="457">
          <cell r="B457" t="str">
            <v>Лило</v>
          </cell>
        </row>
        <row r="459">
          <cell r="A459">
            <v>41800</v>
          </cell>
        </row>
        <row r="460">
          <cell r="A460" t="str">
            <v>ШТ</v>
          </cell>
          <cell r="B460" t="str">
            <v>КОД</v>
          </cell>
        </row>
        <row r="461">
          <cell r="A461">
            <v>1</v>
          </cell>
          <cell r="B461" t="str">
            <v>BWS-905-R</v>
          </cell>
        </row>
        <row r="462">
          <cell r="A462">
            <v>1</v>
          </cell>
          <cell r="B462" t="str">
            <v>BHD-900</v>
          </cell>
        </row>
        <row r="471">
          <cell r="B471" t="str">
            <v>Приход</v>
          </cell>
        </row>
        <row r="472">
          <cell r="B472">
            <v>215</v>
          </cell>
        </row>
        <row r="473">
          <cell r="B473" t="str">
            <v>Лило</v>
          </cell>
        </row>
        <row r="475">
          <cell r="A475">
            <v>41801</v>
          </cell>
        </row>
        <row r="476">
          <cell r="A476" t="str">
            <v>ШТ</v>
          </cell>
          <cell r="B476" t="str">
            <v>КОД</v>
          </cell>
        </row>
        <row r="477">
          <cell r="A477">
            <v>1</v>
          </cell>
          <cell r="B477" t="str">
            <v>JN3200</v>
          </cell>
        </row>
        <row r="478">
          <cell r="A478">
            <v>1</v>
          </cell>
          <cell r="B478" t="str">
            <v>SAP-1400</v>
          </cell>
        </row>
        <row r="479">
          <cell r="A479">
            <v>1</v>
          </cell>
          <cell r="B479" t="str">
            <v>BWS-905-R</v>
          </cell>
        </row>
        <row r="480">
          <cell r="A480">
            <v>1</v>
          </cell>
          <cell r="B480" t="str">
            <v>BS-74-1</v>
          </cell>
        </row>
        <row r="481">
          <cell r="A481">
            <v>2</v>
          </cell>
          <cell r="B481" t="str">
            <v>CD-125P</v>
          </cell>
        </row>
        <row r="482">
          <cell r="A482">
            <v>1</v>
          </cell>
        </row>
        <row r="483">
          <cell r="A483">
            <v>1</v>
          </cell>
        </row>
        <row r="484">
          <cell r="A484">
            <v>1</v>
          </cell>
        </row>
        <row r="488">
          <cell r="B488" t="str">
            <v>Приход</v>
          </cell>
        </row>
        <row r="489">
          <cell r="B489">
            <v>340</v>
          </cell>
        </row>
        <row r="490">
          <cell r="B490" t="str">
            <v>Лило</v>
          </cell>
        </row>
        <row r="492">
          <cell r="A492">
            <v>41802</v>
          </cell>
        </row>
        <row r="493">
          <cell r="A493" t="str">
            <v>ШТ</v>
          </cell>
          <cell r="B493" t="str">
            <v>КОД</v>
          </cell>
        </row>
        <row r="494">
          <cell r="A494">
            <v>1</v>
          </cell>
          <cell r="B494" t="str">
            <v>BWS-905-R</v>
          </cell>
        </row>
        <row r="495">
          <cell r="A495">
            <v>1</v>
          </cell>
          <cell r="B495" t="str">
            <v>BPS-500-P</v>
          </cell>
        </row>
        <row r="496">
          <cell r="A496">
            <v>1</v>
          </cell>
          <cell r="B496" t="str">
            <v>CD-125P</v>
          </cell>
        </row>
        <row r="497">
          <cell r="A497">
            <v>2</v>
          </cell>
          <cell r="B497" t="str">
            <v>BO4557</v>
          </cell>
        </row>
        <row r="498">
          <cell r="A498">
            <v>1</v>
          </cell>
          <cell r="B498" t="str">
            <v>DSG-400</v>
          </cell>
        </row>
        <row r="499">
          <cell r="A499">
            <v>1</v>
          </cell>
        </row>
        <row r="500">
          <cell r="A500">
            <v>1</v>
          </cell>
        </row>
        <row r="501">
          <cell r="A501">
            <v>1</v>
          </cell>
        </row>
        <row r="502">
          <cell r="A502">
            <v>1</v>
          </cell>
        </row>
        <row r="503">
          <cell r="A503">
            <v>1</v>
          </cell>
          <cell r="B503">
            <v>23649</v>
          </cell>
        </row>
        <row r="507">
          <cell r="B507" t="str">
            <v>Приход</v>
          </cell>
        </row>
        <row r="508">
          <cell r="B508">
            <v>537</v>
          </cell>
        </row>
        <row r="509">
          <cell r="B509" t="str">
            <v>Лило</v>
          </cell>
        </row>
        <row r="511">
          <cell r="A511">
            <v>41803</v>
          </cell>
        </row>
        <row r="512">
          <cell r="A512" t="str">
            <v>ШТ</v>
          </cell>
          <cell r="B512" t="str">
            <v>КОД</v>
          </cell>
        </row>
        <row r="513">
          <cell r="A513">
            <v>1</v>
          </cell>
          <cell r="B513" t="str">
            <v>DHG-1600</v>
          </cell>
        </row>
        <row r="514">
          <cell r="A514">
            <v>1</v>
          </cell>
          <cell r="B514" t="str">
            <v>SS-5-1</v>
          </cell>
        </row>
        <row r="515">
          <cell r="A515">
            <v>1</v>
          </cell>
          <cell r="B515" t="str">
            <v>DLL-15T-K</v>
          </cell>
        </row>
        <row r="524">
          <cell r="B524" t="str">
            <v>Приход</v>
          </cell>
        </row>
        <row r="525">
          <cell r="B525">
            <v>214</v>
          </cell>
        </row>
        <row r="526">
          <cell r="B526" t="str">
            <v>Лило</v>
          </cell>
        </row>
        <row r="528">
          <cell r="A528">
            <v>41804</v>
          </cell>
        </row>
        <row r="529">
          <cell r="A529" t="str">
            <v>ШТ</v>
          </cell>
          <cell r="B529" t="str">
            <v>КОД</v>
          </cell>
        </row>
        <row r="530">
          <cell r="A530">
            <v>1</v>
          </cell>
          <cell r="B530" t="str">
            <v>BPS-500-P</v>
          </cell>
        </row>
        <row r="531">
          <cell r="A531">
            <v>1</v>
          </cell>
          <cell r="B531" t="str">
            <v>BSM-500-P</v>
          </cell>
        </row>
        <row r="532">
          <cell r="A532">
            <v>1</v>
          </cell>
          <cell r="B532" t="str">
            <v>BES-430</v>
          </cell>
        </row>
        <row r="533">
          <cell r="A533">
            <v>2</v>
          </cell>
          <cell r="B533" t="str">
            <v>BPS-500-P</v>
          </cell>
        </row>
        <row r="534">
          <cell r="A534">
            <v>1</v>
          </cell>
          <cell r="B534" t="str">
            <v>DMM-600N</v>
          </cell>
        </row>
        <row r="535">
          <cell r="A535">
            <v>1</v>
          </cell>
          <cell r="B535" t="str">
            <v>BS-2-110-Z</v>
          </cell>
        </row>
        <row r="536">
          <cell r="A536">
            <v>3</v>
          </cell>
          <cell r="B536">
            <v>16358</v>
          </cell>
        </row>
        <row r="537">
          <cell r="A537">
            <v>1</v>
          </cell>
          <cell r="B537" t="str">
            <v>BDL-36</v>
          </cell>
        </row>
        <row r="541">
          <cell r="B541" t="str">
            <v>Приход</v>
          </cell>
        </row>
        <row r="542">
          <cell r="B542">
            <v>318</v>
          </cell>
        </row>
        <row r="543">
          <cell r="B543" t="str">
            <v>Лило</v>
          </cell>
        </row>
        <row r="545">
          <cell r="A545">
            <v>41805</v>
          </cell>
        </row>
        <row r="546">
          <cell r="A546" t="str">
            <v>ШТ</v>
          </cell>
          <cell r="B546" t="str">
            <v>КОД</v>
          </cell>
        </row>
        <row r="547">
          <cell r="A547">
            <v>1</v>
          </cell>
          <cell r="B547" t="str">
            <v>BCT-100A</v>
          </cell>
        </row>
        <row r="548">
          <cell r="A548">
            <v>1</v>
          </cell>
          <cell r="B548" t="str">
            <v>SS-11-59</v>
          </cell>
        </row>
        <row r="549">
          <cell r="A549">
            <v>1</v>
          </cell>
          <cell r="B549" t="str">
            <v>BSS-1230</v>
          </cell>
        </row>
        <row r="557">
          <cell r="B557" t="str">
            <v>Приход</v>
          </cell>
        </row>
        <row r="558">
          <cell r="B558">
            <v>293</v>
          </cell>
        </row>
        <row r="559">
          <cell r="B559" t="str">
            <v>Лило</v>
          </cell>
        </row>
        <row r="561">
          <cell r="A561">
            <v>41806</v>
          </cell>
        </row>
        <row r="562">
          <cell r="A562" t="str">
            <v>ШТ</v>
          </cell>
          <cell r="B562" t="str">
            <v>КОД</v>
          </cell>
        </row>
        <row r="563">
          <cell r="A563">
            <v>1</v>
          </cell>
          <cell r="B563" t="str">
            <v>BOF-1600N</v>
          </cell>
        </row>
        <row r="564">
          <cell r="A564">
            <v>1</v>
          </cell>
          <cell r="B564" t="str">
            <v>BPS-570U-Q</v>
          </cell>
        </row>
        <row r="565">
          <cell r="A565">
            <v>1</v>
          </cell>
          <cell r="B565" t="str">
            <v>BHD-1500-K</v>
          </cell>
        </row>
        <row r="573">
          <cell r="B573" t="str">
            <v>Приход</v>
          </cell>
        </row>
        <row r="574">
          <cell r="B574">
            <v>370</v>
          </cell>
        </row>
        <row r="575">
          <cell r="B575" t="str">
            <v>Лило</v>
          </cell>
        </row>
        <row r="577">
          <cell r="A577">
            <v>41807</v>
          </cell>
        </row>
        <row r="578">
          <cell r="A578" t="str">
            <v>ШТ</v>
          </cell>
          <cell r="B578" t="str">
            <v>КОД</v>
          </cell>
        </row>
        <row r="579">
          <cell r="A579">
            <v>1</v>
          </cell>
          <cell r="B579" t="str">
            <v>BSS-1230</v>
          </cell>
        </row>
        <row r="580">
          <cell r="A580">
            <v>1</v>
          </cell>
          <cell r="B580" t="str">
            <v>BWS-600U</v>
          </cell>
        </row>
        <row r="581">
          <cell r="A581">
            <v>2</v>
          </cell>
          <cell r="B581" t="str">
            <v>BAB-10,8N-LiD</v>
          </cell>
        </row>
        <row r="582">
          <cell r="A582">
            <v>1</v>
          </cell>
          <cell r="B582" t="str">
            <v>SMD-850</v>
          </cell>
        </row>
        <row r="583">
          <cell r="A583">
            <v>1</v>
          </cell>
          <cell r="B583" t="str">
            <v>BS-19-1</v>
          </cell>
        </row>
        <row r="590">
          <cell r="B590" t="str">
            <v>Приход</v>
          </cell>
        </row>
        <row r="591">
          <cell r="B591">
            <v>632</v>
          </cell>
        </row>
        <row r="592">
          <cell r="B592" t="str">
            <v>Лило</v>
          </cell>
        </row>
        <row r="594">
          <cell r="A594">
            <v>41808</v>
          </cell>
        </row>
        <row r="595">
          <cell r="A595" t="str">
            <v>ШТ</v>
          </cell>
          <cell r="B595" t="str">
            <v>КОД</v>
          </cell>
        </row>
        <row r="596">
          <cell r="A596">
            <v>1</v>
          </cell>
          <cell r="B596" t="str">
            <v>SAG-1300-R</v>
          </cell>
        </row>
        <row r="597">
          <cell r="A597">
            <v>1</v>
          </cell>
          <cell r="B597" t="str">
            <v>GWS24-230</v>
          </cell>
        </row>
        <row r="598">
          <cell r="A598">
            <v>1</v>
          </cell>
          <cell r="B598" t="str">
            <v>BWS-905-R</v>
          </cell>
        </row>
        <row r="606">
          <cell r="B606" t="str">
            <v>Приход</v>
          </cell>
        </row>
        <row r="607">
          <cell r="B607">
            <v>105</v>
          </cell>
        </row>
        <row r="608">
          <cell r="B608" t="str">
            <v>Лило</v>
          </cell>
        </row>
        <row r="610">
          <cell r="A610">
            <v>41809</v>
          </cell>
        </row>
        <row r="611">
          <cell r="A611" t="str">
            <v>ШТ</v>
          </cell>
          <cell r="B611" t="str">
            <v>КОД</v>
          </cell>
        </row>
        <row r="612">
          <cell r="A612">
            <v>1</v>
          </cell>
          <cell r="B612" t="str">
            <v>DRH-901N-K</v>
          </cell>
        </row>
        <row r="613">
          <cell r="A613">
            <v>1</v>
          </cell>
          <cell r="B613" t="str">
            <v>BS-19-1</v>
          </cell>
        </row>
        <row r="614">
          <cell r="A614">
            <v>1</v>
          </cell>
          <cell r="B614" t="str">
            <v>T101BR</v>
          </cell>
        </row>
        <row r="615">
          <cell r="A615">
            <v>1</v>
          </cell>
          <cell r="B615">
            <v>23651</v>
          </cell>
        </row>
        <row r="616">
          <cell r="A616">
            <v>1</v>
          </cell>
          <cell r="B616" t="str">
            <v>BWS-500-P</v>
          </cell>
        </row>
        <row r="617">
          <cell r="A617">
            <v>1</v>
          </cell>
          <cell r="B617" t="str">
            <v>BCT-170N</v>
          </cell>
        </row>
        <row r="618">
          <cell r="A618">
            <v>2</v>
          </cell>
          <cell r="B618" t="str">
            <v>BWS-905-R</v>
          </cell>
        </row>
        <row r="619">
          <cell r="A619">
            <v>1</v>
          </cell>
          <cell r="B619" t="str">
            <v>BES-430</v>
          </cell>
        </row>
        <row r="620">
          <cell r="A620">
            <v>1</v>
          </cell>
          <cell r="B620" t="str">
            <v>BPS-500-P</v>
          </cell>
        </row>
        <row r="624">
          <cell r="B624" t="str">
            <v>Приход</v>
          </cell>
        </row>
        <row r="625">
          <cell r="B625">
            <v>351</v>
          </cell>
        </row>
        <row r="626">
          <cell r="B626" t="str">
            <v>Лило</v>
          </cell>
        </row>
        <row r="628">
          <cell r="A628">
            <v>41810</v>
          </cell>
        </row>
        <row r="629">
          <cell r="A629" t="str">
            <v>ШТ</v>
          </cell>
          <cell r="B629" t="str">
            <v>КОД</v>
          </cell>
        </row>
        <row r="630">
          <cell r="A630">
            <v>1</v>
          </cell>
          <cell r="B630" t="str">
            <v>BAB-10,8N-LiD</v>
          </cell>
        </row>
        <row r="631">
          <cell r="A631">
            <v>2</v>
          </cell>
          <cell r="B631" t="str">
            <v>SFS-223</v>
          </cell>
        </row>
        <row r="632">
          <cell r="A632">
            <v>1</v>
          </cell>
          <cell r="B632" t="str">
            <v>SMD-850</v>
          </cell>
        </row>
        <row r="633">
          <cell r="A633">
            <v>1</v>
          </cell>
          <cell r="B633" t="str">
            <v>BPS-800-Q</v>
          </cell>
        </row>
        <row r="642">
          <cell r="B642" t="str">
            <v>Приход</v>
          </cell>
        </row>
        <row r="643">
          <cell r="B643">
            <v>440</v>
          </cell>
        </row>
        <row r="644">
          <cell r="B644" t="str">
            <v>Лило</v>
          </cell>
        </row>
        <row r="646">
          <cell r="A646">
            <v>41811</v>
          </cell>
        </row>
        <row r="647">
          <cell r="A647" t="str">
            <v>ШТ</v>
          </cell>
          <cell r="B647" t="str">
            <v>КОД</v>
          </cell>
        </row>
        <row r="648">
          <cell r="A648">
            <v>1</v>
          </cell>
          <cell r="B648" t="str">
            <v>BS-74-1</v>
          </cell>
        </row>
        <row r="649">
          <cell r="A649">
            <v>1</v>
          </cell>
          <cell r="B649" t="str">
            <v>BS-19-1</v>
          </cell>
        </row>
        <row r="650">
          <cell r="A650">
            <v>3</v>
          </cell>
          <cell r="B650" t="str">
            <v>BWS-905-R</v>
          </cell>
        </row>
        <row r="651">
          <cell r="A651">
            <v>1</v>
          </cell>
          <cell r="B651">
            <v>31864</v>
          </cell>
        </row>
        <row r="652">
          <cell r="A652">
            <v>3</v>
          </cell>
          <cell r="B652" t="str">
            <v>CD-125P</v>
          </cell>
        </row>
        <row r="658">
          <cell r="B658" t="str">
            <v>Приход</v>
          </cell>
        </row>
        <row r="659">
          <cell r="B659">
            <v>287</v>
          </cell>
        </row>
        <row r="660">
          <cell r="B660" t="str">
            <v>Лило</v>
          </cell>
        </row>
        <row r="662">
          <cell r="A662">
            <v>41812</v>
          </cell>
        </row>
        <row r="663">
          <cell r="A663" t="str">
            <v>ШТ</v>
          </cell>
          <cell r="B663" t="str">
            <v>КОД</v>
          </cell>
        </row>
        <row r="674">
          <cell r="B674" t="str">
            <v>Приход</v>
          </cell>
        </row>
        <row r="675">
          <cell r="B675">
            <v>0</v>
          </cell>
        </row>
        <row r="676">
          <cell r="B676" t="str">
            <v>Лило</v>
          </cell>
        </row>
        <row r="678">
          <cell r="A678">
            <v>41813</v>
          </cell>
        </row>
        <row r="679">
          <cell r="A679" t="str">
            <v>ШТ</v>
          </cell>
          <cell r="B679" t="str">
            <v>КОД</v>
          </cell>
        </row>
        <row r="680">
          <cell r="A680">
            <v>1</v>
          </cell>
          <cell r="B680" t="str">
            <v>BFP-60N</v>
          </cell>
        </row>
        <row r="687">
          <cell r="A687">
            <v>1</v>
          </cell>
          <cell r="B687" t="str">
            <v>BAB-10,8N-LiD</v>
          </cell>
        </row>
        <row r="692">
          <cell r="B692" t="str">
            <v>Приход</v>
          </cell>
        </row>
        <row r="693">
          <cell r="B693">
            <v>432</v>
          </cell>
        </row>
        <row r="694">
          <cell r="B694" t="str">
            <v>Лило</v>
          </cell>
        </row>
        <row r="696">
          <cell r="A696">
            <v>41814</v>
          </cell>
        </row>
        <row r="697">
          <cell r="A697" t="str">
            <v>ШТ</v>
          </cell>
          <cell r="B697" t="str">
            <v>КОД</v>
          </cell>
        </row>
        <row r="698">
          <cell r="A698">
            <v>1</v>
          </cell>
          <cell r="B698" t="str">
            <v>SER-1600</v>
          </cell>
        </row>
        <row r="699">
          <cell r="A699">
            <v>1</v>
          </cell>
          <cell r="B699" t="str">
            <v>SJS-600</v>
          </cell>
        </row>
        <row r="700">
          <cell r="A700">
            <v>1</v>
          </cell>
          <cell r="B700" t="str">
            <v>SAG-2000</v>
          </cell>
        </row>
        <row r="701">
          <cell r="A701">
            <v>1</v>
          </cell>
          <cell r="B701" t="str">
            <v>DAG-600-B</v>
          </cell>
        </row>
        <row r="708">
          <cell r="B708" t="str">
            <v>Приход</v>
          </cell>
        </row>
        <row r="709">
          <cell r="B709">
            <v>495</v>
          </cell>
        </row>
        <row r="710">
          <cell r="B710" t="str">
            <v>Лило</v>
          </cell>
        </row>
        <row r="712">
          <cell r="A712">
            <v>41815</v>
          </cell>
        </row>
        <row r="713">
          <cell r="A713" t="str">
            <v>ШТ</v>
          </cell>
          <cell r="B713" t="str">
            <v>КОД</v>
          </cell>
        </row>
        <row r="714">
          <cell r="A714">
            <v>1</v>
          </cell>
          <cell r="B714" t="str">
            <v>DEP-820N</v>
          </cell>
        </row>
        <row r="715">
          <cell r="A715">
            <v>2</v>
          </cell>
          <cell r="B715" t="str">
            <v>BWS-905-R</v>
          </cell>
        </row>
        <row r="716">
          <cell r="A716">
            <v>1</v>
          </cell>
          <cell r="B716" t="str">
            <v>BPS-570U-Q</v>
          </cell>
        </row>
        <row r="717">
          <cell r="A717">
            <v>1</v>
          </cell>
          <cell r="B717" t="str">
            <v>BWS-500-P</v>
          </cell>
        </row>
        <row r="718">
          <cell r="A718">
            <v>1</v>
          </cell>
          <cell r="B718" t="str">
            <v>DLL-15T-K</v>
          </cell>
        </row>
        <row r="719">
          <cell r="A719">
            <v>2</v>
          </cell>
          <cell r="B719" t="str">
            <v>BAS-48N-Lt</v>
          </cell>
        </row>
        <row r="720">
          <cell r="A720">
            <v>1</v>
          </cell>
          <cell r="B720" t="str">
            <v>SCD-500</v>
          </cell>
        </row>
        <row r="721">
          <cell r="A721">
            <v>1</v>
          </cell>
          <cell r="B721" t="str">
            <v>DDG-140</v>
          </cell>
        </row>
        <row r="722">
          <cell r="A722">
            <v>1</v>
          </cell>
          <cell r="B722" t="str">
            <v>DBC-15</v>
          </cell>
        </row>
        <row r="723">
          <cell r="A723">
            <v>1</v>
          </cell>
          <cell r="B723" t="str">
            <v>DRH-901N-K</v>
          </cell>
        </row>
        <row r="724">
          <cell r="A724">
            <v>1</v>
          </cell>
          <cell r="B724" t="str">
            <v>DAG-600-B</v>
          </cell>
        </row>
        <row r="729">
          <cell r="B729" t="str">
            <v>Приход</v>
          </cell>
        </row>
        <row r="730">
          <cell r="B730">
            <v>930</v>
          </cell>
        </row>
        <row r="731">
          <cell r="B731" t="str">
            <v>Лило</v>
          </cell>
        </row>
        <row r="733">
          <cell r="A733">
            <v>41816</v>
          </cell>
        </row>
        <row r="734">
          <cell r="A734" t="str">
            <v>ШТ</v>
          </cell>
          <cell r="B734" t="str">
            <v>КОД</v>
          </cell>
        </row>
        <row r="735">
          <cell r="A735">
            <v>1</v>
          </cell>
          <cell r="B735" t="str">
            <v>SAG-901</v>
          </cell>
        </row>
        <row r="736">
          <cell r="A736">
            <v>1</v>
          </cell>
          <cell r="B736" t="str">
            <v>BPS-800-Q</v>
          </cell>
        </row>
        <row r="746">
          <cell r="B746" t="str">
            <v>Приход</v>
          </cell>
        </row>
        <row r="747">
          <cell r="B747">
            <v>150</v>
          </cell>
        </row>
        <row r="748">
          <cell r="B748" t="str">
            <v>Лило</v>
          </cell>
        </row>
        <row r="750">
          <cell r="A750">
            <v>41817</v>
          </cell>
        </row>
        <row r="751">
          <cell r="A751" t="str">
            <v>ШТ</v>
          </cell>
          <cell r="B751" t="str">
            <v>КОД</v>
          </cell>
        </row>
        <row r="752">
          <cell r="A752">
            <v>1</v>
          </cell>
          <cell r="B752" t="str">
            <v>DLL-15T-K</v>
          </cell>
        </row>
        <row r="753">
          <cell r="A753">
            <v>1</v>
          </cell>
          <cell r="B753" t="str">
            <v>BS-19-1</v>
          </cell>
        </row>
        <row r="754">
          <cell r="A754">
            <v>1</v>
          </cell>
          <cell r="B754" t="str">
            <v>SS-5-1</v>
          </cell>
        </row>
        <row r="755">
          <cell r="A755">
            <v>1</v>
          </cell>
          <cell r="B755" t="str">
            <v>BPS-800-Q</v>
          </cell>
        </row>
        <row r="756">
          <cell r="A756">
            <v>1</v>
          </cell>
          <cell r="B756" t="str">
            <v>BHD-900</v>
          </cell>
        </row>
        <row r="763">
          <cell r="B763" t="str">
            <v>Приход</v>
          </cell>
        </row>
        <row r="764">
          <cell r="B764">
            <v>389</v>
          </cell>
        </row>
        <row r="765">
          <cell r="B765" t="str">
            <v>Лило</v>
          </cell>
        </row>
        <row r="767">
          <cell r="A767">
            <v>41818</v>
          </cell>
        </row>
        <row r="768">
          <cell r="A768" t="str">
            <v>ШТ</v>
          </cell>
          <cell r="B768" t="str">
            <v>КОД</v>
          </cell>
        </row>
        <row r="769">
          <cell r="A769">
            <v>1</v>
          </cell>
          <cell r="B769" t="str">
            <v>BSM-750U</v>
          </cell>
        </row>
        <row r="770">
          <cell r="A770">
            <v>1</v>
          </cell>
          <cell r="B770" t="str">
            <v>BWS-1200U-SR</v>
          </cell>
        </row>
        <row r="771">
          <cell r="A771">
            <v>1</v>
          </cell>
          <cell r="B771">
            <v>27564</v>
          </cell>
        </row>
        <row r="772">
          <cell r="A772">
            <v>1</v>
          </cell>
          <cell r="B772">
            <v>27651</v>
          </cell>
        </row>
        <row r="773">
          <cell r="A773">
            <v>1</v>
          </cell>
          <cell r="B773">
            <v>2608690132</v>
          </cell>
        </row>
        <row r="774">
          <cell r="A774">
            <v>1</v>
          </cell>
          <cell r="B774" t="str">
            <v>DRH-901N-K</v>
          </cell>
        </row>
        <row r="775">
          <cell r="A775">
            <v>1</v>
          </cell>
          <cell r="B775">
            <v>32877103</v>
          </cell>
        </row>
        <row r="776">
          <cell r="A776">
            <v>1</v>
          </cell>
          <cell r="B776" t="str">
            <v>DMS-1200-C</v>
          </cell>
        </row>
        <row r="777">
          <cell r="A777">
            <v>1</v>
          </cell>
          <cell r="B777" t="str">
            <v>DLL-15T-K</v>
          </cell>
        </row>
        <row r="781">
          <cell r="B781" t="str">
            <v>Приход</v>
          </cell>
        </row>
        <row r="782">
          <cell r="B782">
            <v>710</v>
          </cell>
        </row>
        <row r="783">
          <cell r="B783" t="str">
            <v>Лило</v>
          </cell>
        </row>
        <row r="785">
          <cell r="A785">
            <v>41819</v>
          </cell>
        </row>
        <row r="786">
          <cell r="A786" t="str">
            <v>ШТ</v>
          </cell>
          <cell r="B786" t="str">
            <v>КОД</v>
          </cell>
        </row>
        <row r="787">
          <cell r="A787">
            <v>1</v>
          </cell>
          <cell r="B787" t="str">
            <v>BSM-750U</v>
          </cell>
        </row>
        <row r="788">
          <cell r="A788">
            <v>1</v>
          </cell>
          <cell r="B788" t="str">
            <v>DAG-600-B</v>
          </cell>
        </row>
        <row r="789">
          <cell r="A789">
            <v>1</v>
          </cell>
          <cell r="B789" t="str">
            <v>DRH-620N-K</v>
          </cell>
        </row>
        <row r="790">
          <cell r="A790">
            <v>1</v>
          </cell>
          <cell r="B790" t="str">
            <v>BSM-900U-Q</v>
          </cell>
        </row>
        <row r="791">
          <cell r="A791">
            <v>1</v>
          </cell>
          <cell r="B791" t="str">
            <v>DWP-1000</v>
          </cell>
        </row>
        <row r="806">
          <cell r="B806" t="str">
            <v>Приход</v>
          </cell>
        </row>
        <row r="807">
          <cell r="B807">
            <v>870</v>
          </cell>
        </row>
        <row r="808">
          <cell r="B808" t="str">
            <v>Лило</v>
          </cell>
        </row>
        <row r="810">
          <cell r="A810">
            <v>41820</v>
          </cell>
        </row>
        <row r="811">
          <cell r="A811" t="str">
            <v>ШТ</v>
          </cell>
          <cell r="B811" t="str">
            <v>КОД</v>
          </cell>
        </row>
        <row r="812">
          <cell r="A812">
            <v>1</v>
          </cell>
          <cell r="B812">
            <v>27958</v>
          </cell>
        </row>
        <row r="826">
          <cell r="B826" t="str">
            <v>Приход</v>
          </cell>
        </row>
        <row r="828">
          <cell r="B828" t="str">
            <v>Лило</v>
          </cell>
        </row>
        <row r="830">
          <cell r="A830">
            <v>41821</v>
          </cell>
        </row>
        <row r="831">
          <cell r="A831" t="str">
            <v>ШТ</v>
          </cell>
          <cell r="B831" t="str">
            <v>КОД</v>
          </cell>
        </row>
        <row r="846">
          <cell r="B846" t="str">
            <v>Приход</v>
          </cell>
        </row>
        <row r="848">
          <cell r="B848" t="str">
            <v>Лило</v>
          </cell>
        </row>
        <row r="850">
          <cell r="A850">
            <v>41822</v>
          </cell>
        </row>
        <row r="851">
          <cell r="A851" t="str">
            <v>ШТ</v>
          </cell>
          <cell r="B851" t="str">
            <v>КОД</v>
          </cell>
        </row>
        <row r="866">
          <cell r="B866" t="str">
            <v>Приход</v>
          </cell>
        </row>
        <row r="868">
          <cell r="B868" t="str">
            <v>Лило</v>
          </cell>
        </row>
        <row r="870">
          <cell r="A870">
            <v>41823</v>
          </cell>
        </row>
        <row r="871">
          <cell r="A871" t="str">
            <v>ШТ</v>
          </cell>
          <cell r="B871" t="str">
            <v>КОД</v>
          </cell>
        </row>
        <row r="886">
          <cell r="B886" t="str">
            <v>Приход</v>
          </cell>
        </row>
        <row r="888">
          <cell r="B888" t="str">
            <v>Лило</v>
          </cell>
        </row>
        <row r="890">
          <cell r="A890">
            <v>41824</v>
          </cell>
        </row>
        <row r="891">
          <cell r="A891" t="str">
            <v>ШТ</v>
          </cell>
          <cell r="B891" t="str">
            <v>КОД</v>
          </cell>
        </row>
        <row r="906">
          <cell r="B906" t="str">
            <v>Приход</v>
          </cell>
        </row>
        <row r="908">
          <cell r="B908" t="str">
            <v>Лило</v>
          </cell>
        </row>
        <row r="910">
          <cell r="A910">
            <v>41825</v>
          </cell>
        </row>
        <row r="911">
          <cell r="A911" t="str">
            <v>ШТ</v>
          </cell>
          <cell r="B911" t="str">
            <v>КОД</v>
          </cell>
        </row>
        <row r="926">
          <cell r="B926" t="str">
            <v>Приход</v>
          </cell>
        </row>
        <row r="928">
          <cell r="B928" t="str">
            <v>Лило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AO36"/>
  <sheetViews>
    <sheetView tabSelected="1" workbookViewId="0">
      <pane xSplit="6" ySplit="3" topLeftCell="AF4" activePane="bottomRight" state="frozen"/>
      <selection pane="topRight" activeCell="G1" sqref="G1"/>
      <selection pane="bottomLeft" activeCell="A4" sqref="A4"/>
      <selection pane="bottomRight" activeCell="B20" sqref="B20"/>
    </sheetView>
  </sheetViews>
  <sheetFormatPr defaultRowHeight="15" x14ac:dyDescent="0.25"/>
  <cols>
    <col min="2" max="2" width="31.42578125" customWidth="1"/>
    <col min="39" max="39" width="13.85546875" customWidth="1"/>
    <col min="42" max="16384" width="9.140625" style="26"/>
  </cols>
  <sheetData>
    <row r="4" spans="1:41" s="25" customFormat="1" ht="12" x14ac:dyDescent="0.2">
      <c r="A4" s="1" t="s">
        <v>7</v>
      </c>
      <c r="B4" s="1" t="s">
        <v>6</v>
      </c>
      <c r="C4" s="2"/>
      <c r="D4" s="3"/>
      <c r="E4" s="2"/>
      <c r="F4" s="4"/>
      <c r="G4" s="5"/>
      <c r="H4" s="6"/>
      <c r="I4" s="7"/>
      <c r="J4" s="7"/>
      <c r="K4" s="7"/>
      <c r="L4" s="7"/>
      <c r="M4" s="7"/>
      <c r="N4" s="7"/>
      <c r="O4" s="7"/>
      <c r="P4" s="8"/>
      <c r="Q4" s="8"/>
      <c r="R4" s="6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9"/>
      <c r="AL4" s="10"/>
      <c r="AM4" s="10" t="s">
        <v>9</v>
      </c>
      <c r="AN4" s="10"/>
      <c r="AO4" s="1"/>
    </row>
    <row r="5" spans="1:41" s="25" customFormat="1" ht="12" x14ac:dyDescent="0.2">
      <c r="A5" s="11">
        <v>218974</v>
      </c>
      <c r="B5" s="34" t="s">
        <v>0</v>
      </c>
      <c r="C5" s="12">
        <v>0.01</v>
      </c>
      <c r="D5" s="13">
        <v>0.02</v>
      </c>
      <c r="E5" s="14" t="s">
        <v>1</v>
      </c>
      <c r="F5" s="15">
        <v>1</v>
      </c>
      <c r="G5" s="16"/>
      <c r="H5" s="17"/>
      <c r="I5" s="18"/>
      <c r="J5" s="18"/>
      <c r="K5" s="18"/>
      <c r="L5" s="18"/>
      <c r="M5" s="18"/>
      <c r="N5" s="18"/>
      <c r="O5" s="18"/>
      <c r="P5" s="19"/>
      <c r="Q5" s="19"/>
      <c r="R5" s="17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20"/>
      <c r="AL5" s="21">
        <f t="shared" ref="AL5" si="0">SUM(F5:AK5)</f>
        <v>1</v>
      </c>
      <c r="AM5" s="22">
        <f>AL5-SUMIF('[1]             Розница           '!B$6:B$99978,A5,'[1]             Розница           '!A$6:A$99978)</f>
        <v>1</v>
      </c>
      <c r="AN5" s="23">
        <f t="shared" ref="AN5:AN10" si="1">SUM(C5*AM5)</f>
        <v>0.01</v>
      </c>
      <c r="AO5" s="24"/>
    </row>
    <row r="6" spans="1:41" s="25" customFormat="1" ht="12" x14ac:dyDescent="0.2">
      <c r="A6" s="11">
        <v>218995</v>
      </c>
      <c r="B6" s="34" t="s">
        <v>0</v>
      </c>
      <c r="C6" s="12">
        <v>1.7000000000000001E-2</v>
      </c>
      <c r="D6" s="13">
        <v>0.05</v>
      </c>
      <c r="E6" s="14" t="s">
        <v>1</v>
      </c>
      <c r="F6" s="15">
        <v>900</v>
      </c>
      <c r="G6" s="16"/>
      <c r="H6" s="17"/>
      <c r="I6" s="18"/>
      <c r="J6" s="18"/>
      <c r="K6" s="18"/>
      <c r="L6" s="18"/>
      <c r="M6" s="18"/>
      <c r="N6" s="18"/>
      <c r="O6" s="18"/>
      <c r="P6" s="19"/>
      <c r="Q6" s="19"/>
      <c r="R6" s="17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20"/>
      <c r="AL6" s="21">
        <f t="shared" ref="AL6:AL10" si="2">SUM(F6:AK6)</f>
        <v>900</v>
      </c>
      <c r="AM6" s="22">
        <f>AL6-SUMIF('[1]             Розница           '!B$6:B$99978,A6,'[1]             Розница           '!A$6:A$99978)</f>
        <v>900</v>
      </c>
      <c r="AN6" s="23">
        <f t="shared" si="1"/>
        <v>15.3</v>
      </c>
      <c r="AO6" s="24"/>
    </row>
    <row r="7" spans="1:41" s="25" customFormat="1" ht="12" x14ac:dyDescent="0.2">
      <c r="A7" s="11">
        <v>219010</v>
      </c>
      <c r="B7" s="34" t="s">
        <v>2</v>
      </c>
      <c r="C7" s="12">
        <v>2.4E-2</v>
      </c>
      <c r="D7" s="13">
        <v>0.03</v>
      </c>
      <c r="E7" s="14" t="s">
        <v>1</v>
      </c>
      <c r="F7" s="15">
        <v>5</v>
      </c>
      <c r="G7" s="16"/>
      <c r="H7" s="17"/>
      <c r="I7" s="18"/>
      <c r="J7" s="18"/>
      <c r="K7" s="18"/>
      <c r="L7" s="18"/>
      <c r="M7" s="18"/>
      <c r="N7" s="18"/>
      <c r="O7" s="18"/>
      <c r="P7" s="19"/>
      <c r="Q7" s="19"/>
      <c r="R7" s="17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20"/>
      <c r="AL7" s="21">
        <f t="shared" si="2"/>
        <v>5</v>
      </c>
      <c r="AM7" s="22">
        <f>AL7-SUMIF('[1]             Розница           '!B$6:B$99978,A7,'[1]             Розница           '!A$6:A$99978)</f>
        <v>5</v>
      </c>
      <c r="AN7" s="23">
        <f t="shared" si="1"/>
        <v>0.12</v>
      </c>
      <c r="AO7" s="24"/>
    </row>
    <row r="8" spans="1:41" s="25" customFormat="1" ht="12" x14ac:dyDescent="0.2">
      <c r="A8" s="11">
        <v>224699</v>
      </c>
      <c r="B8" s="34" t="s">
        <v>3</v>
      </c>
      <c r="C8" s="12">
        <v>0.01</v>
      </c>
      <c r="D8" s="13">
        <v>0.03</v>
      </c>
      <c r="E8" s="14" t="s">
        <v>1</v>
      </c>
      <c r="F8" s="15">
        <v>1767</v>
      </c>
      <c r="G8" s="16"/>
      <c r="H8" s="17"/>
      <c r="I8" s="18"/>
      <c r="J8" s="18"/>
      <c r="K8" s="18"/>
      <c r="L8" s="18"/>
      <c r="M8" s="18"/>
      <c r="N8" s="18"/>
      <c r="O8" s="18"/>
      <c r="P8" s="19"/>
      <c r="Q8" s="19"/>
      <c r="R8" s="17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20"/>
      <c r="AL8" s="21">
        <f t="shared" si="2"/>
        <v>1767</v>
      </c>
      <c r="AM8" s="22">
        <f>AL8-SUMIF('[1]             Розница           '!B$6:B$99978,A8,'[1]             Розница           '!A$6:A$99978)</f>
        <v>1767</v>
      </c>
      <c r="AN8" s="23">
        <f t="shared" si="1"/>
        <v>17.670000000000002</v>
      </c>
      <c r="AO8" s="24"/>
    </row>
    <row r="9" spans="1:41" s="25" customFormat="1" ht="12" x14ac:dyDescent="0.2">
      <c r="A9" s="11">
        <v>230769</v>
      </c>
      <c r="B9" s="34" t="s">
        <v>4</v>
      </c>
      <c r="C9" s="12">
        <v>0.2</v>
      </c>
      <c r="D9" s="13">
        <v>0.5</v>
      </c>
      <c r="E9" s="14" t="s">
        <v>1</v>
      </c>
      <c r="F9" s="15">
        <v>9</v>
      </c>
      <c r="G9" s="16"/>
      <c r="H9" s="17"/>
      <c r="I9" s="18"/>
      <c r="J9" s="18"/>
      <c r="K9" s="18"/>
      <c r="L9" s="18"/>
      <c r="M9" s="18"/>
      <c r="N9" s="18"/>
      <c r="O9" s="18"/>
      <c r="P9" s="19"/>
      <c r="Q9" s="19"/>
      <c r="R9" s="17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20"/>
      <c r="AL9" s="21">
        <f t="shared" si="2"/>
        <v>9</v>
      </c>
      <c r="AM9" s="22">
        <f>AL9-SUMIF('[1]             Розница           '!B$6:B$99978,A9,'[1]             Розница           '!A$6:A$99978)</f>
        <v>9</v>
      </c>
      <c r="AN9" s="23">
        <f t="shared" si="1"/>
        <v>1.8</v>
      </c>
      <c r="AO9" s="24"/>
    </row>
    <row r="10" spans="1:41" s="25" customFormat="1" ht="12" x14ac:dyDescent="0.2">
      <c r="A10" s="11">
        <v>230782</v>
      </c>
      <c r="B10" s="34" t="s">
        <v>5</v>
      </c>
      <c r="C10" s="12">
        <v>0.7</v>
      </c>
      <c r="D10" s="13">
        <v>1.5</v>
      </c>
      <c r="E10" s="14" t="s">
        <v>1</v>
      </c>
      <c r="F10" s="15">
        <v>0</v>
      </c>
      <c r="G10" s="16"/>
      <c r="H10" s="17"/>
      <c r="I10" s="18"/>
      <c r="J10" s="18"/>
      <c r="K10" s="18"/>
      <c r="L10" s="18"/>
      <c r="M10" s="18"/>
      <c r="N10" s="18"/>
      <c r="O10" s="18"/>
      <c r="P10" s="19"/>
      <c r="Q10" s="19"/>
      <c r="R10" s="17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20"/>
      <c r="AL10" s="21">
        <f t="shared" si="2"/>
        <v>0</v>
      </c>
      <c r="AM10" s="22">
        <f>AL10-SUMIF('[1]             Розница           '!B$6:B$99978,A10,'[1]             Розница           '!A$6:A$99978)</f>
        <v>0</v>
      </c>
      <c r="AN10" s="23">
        <f t="shared" si="1"/>
        <v>0</v>
      </c>
      <c r="AO10" s="24"/>
    </row>
    <row r="18" spans="2:6" x14ac:dyDescent="0.25">
      <c r="B18" s="27"/>
      <c r="C18" s="28" t="s">
        <v>8</v>
      </c>
    </row>
    <row r="20" spans="2:6" x14ac:dyDescent="0.25">
      <c r="B20" s="32"/>
      <c r="C20" s="29" t="s">
        <v>10</v>
      </c>
    </row>
    <row r="21" spans="2:6" x14ac:dyDescent="0.25">
      <c r="C21" s="28"/>
    </row>
    <row r="22" spans="2:6" x14ac:dyDescent="0.25">
      <c r="B22" s="30"/>
      <c r="C22" s="29" t="s">
        <v>11</v>
      </c>
    </row>
    <row r="23" spans="2:6" x14ac:dyDescent="0.25">
      <c r="C23" s="28"/>
    </row>
    <row r="24" spans="2:6" x14ac:dyDescent="0.25">
      <c r="B24" s="31"/>
      <c r="C24" s="29" t="s">
        <v>12</v>
      </c>
    </row>
    <row r="25" spans="2:6" x14ac:dyDescent="0.25">
      <c r="C25" s="28"/>
    </row>
    <row r="26" spans="2:6" x14ac:dyDescent="0.25">
      <c r="C26" s="28"/>
    </row>
    <row r="27" spans="2:6" x14ac:dyDescent="0.25">
      <c r="B27" s="33" t="s">
        <v>13</v>
      </c>
      <c r="C27" s="33"/>
      <c r="D27" s="33"/>
      <c r="E27" s="33"/>
      <c r="F27" s="33"/>
    </row>
    <row r="28" spans="2:6" x14ac:dyDescent="0.25">
      <c r="B28" s="33"/>
      <c r="C28" s="33"/>
      <c r="D28" s="33"/>
      <c r="E28" s="33"/>
      <c r="F28" s="33"/>
    </row>
    <row r="29" spans="2:6" x14ac:dyDescent="0.25">
      <c r="B29" s="33"/>
      <c r="C29" s="33"/>
      <c r="D29" s="33"/>
      <c r="E29" s="33"/>
      <c r="F29" s="33"/>
    </row>
    <row r="30" spans="2:6" x14ac:dyDescent="0.25">
      <c r="B30" s="33"/>
      <c r="C30" s="33"/>
      <c r="D30" s="33"/>
      <c r="E30" s="33"/>
      <c r="F30" s="33"/>
    </row>
    <row r="31" spans="2:6" x14ac:dyDescent="0.25">
      <c r="B31" s="33"/>
      <c r="C31" s="33"/>
      <c r="D31" s="33"/>
      <c r="E31" s="33"/>
      <c r="F31" s="33"/>
    </row>
    <row r="32" spans="2:6" x14ac:dyDescent="0.25">
      <c r="B32" s="33"/>
      <c r="C32" s="33"/>
      <c r="D32" s="33"/>
      <c r="E32" s="33"/>
      <c r="F32" s="33"/>
    </row>
    <row r="33" spans="2:6" x14ac:dyDescent="0.25">
      <c r="B33" s="33"/>
      <c r="C33" s="33"/>
      <c r="D33" s="33"/>
      <c r="E33" s="33"/>
      <c r="F33" s="33"/>
    </row>
    <row r="34" spans="2:6" x14ac:dyDescent="0.25">
      <c r="B34" s="33"/>
      <c r="C34" s="33"/>
      <c r="D34" s="33"/>
      <c r="E34" s="33"/>
      <c r="F34" s="33"/>
    </row>
    <row r="35" spans="2:6" x14ac:dyDescent="0.25">
      <c r="B35" s="33"/>
      <c r="C35" s="33"/>
      <c r="D35" s="33"/>
      <c r="E35" s="33"/>
      <c r="F35" s="33"/>
    </row>
    <row r="36" spans="2:6" x14ac:dyDescent="0.25">
      <c r="B36" s="33"/>
      <c r="C36" s="33"/>
      <c r="D36" s="33"/>
      <c r="E36" s="33"/>
      <c r="F36" s="33"/>
    </row>
  </sheetData>
  <mergeCells count="1">
    <mergeCell ref="B27:F36"/>
  </mergeCells>
  <conditionalFormatting sqref="B5:B10">
    <cfRule type="expression" dxfId="5" priority="1">
      <formula>NOT(AM5)</formula>
    </cfRule>
    <cfRule type="expression" dxfId="4" priority="2">
      <formula>AM5&lt;4</formula>
    </cfRule>
    <cfRule type="expression" dxfId="3" priority="3">
      <formula>AM5&lt;8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2014-06-30T12:53:46Z</dcterms:modified>
</cp:coreProperties>
</file>