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График" sheetId="4" r:id="rId1"/>
  </sheets>
  <calcPr calcId="125725"/>
</workbook>
</file>

<file path=xl/calcChain.xml><?xml version="1.0" encoding="utf-8"?>
<calcChain xmlns="http://schemas.openxmlformats.org/spreadsheetml/2006/main">
  <c r="AH6" i="4"/>
  <c r="AG6"/>
  <c r="AI6" s="1"/>
  <c r="AH5"/>
  <c r="AG5"/>
  <c r="AI5" s="1"/>
  <c r="AH4"/>
  <c r="AG4"/>
  <c r="AI4" s="1"/>
  <c r="U1"/>
  <c r="O1"/>
  <c r="AL4" l="1"/>
  <c r="AL5"/>
  <c r="AL6"/>
</calcChain>
</file>

<file path=xl/sharedStrings.xml><?xml version="1.0" encoding="utf-8"?>
<sst xmlns="http://schemas.openxmlformats.org/spreadsheetml/2006/main" count="69" uniqueCount="24">
  <si>
    <t>Г О Д</t>
  </si>
  <si>
    <t xml:space="preserve">М  Е  С  Я   Ц </t>
  </si>
  <si>
    <t>июнь</t>
  </si>
  <si>
    <t>Д Н И</t>
  </si>
  <si>
    <t>Ч А С Ы</t>
  </si>
  <si>
    <t xml:space="preserve">    Ф. И. О.     </t>
  </si>
  <si>
    <t>Час</t>
  </si>
  <si>
    <t>Ноч</t>
  </si>
  <si>
    <t>Проч.</t>
  </si>
  <si>
    <t>Норма</t>
  </si>
  <si>
    <t>отп/797</t>
  </si>
  <si>
    <t>ИТОГО</t>
  </si>
  <si>
    <t>Антонов Роман Сергеевич</t>
  </si>
  <si>
    <t>вх</t>
  </si>
  <si>
    <t>пр</t>
  </si>
  <si>
    <t>Дунин Евгений Михайлович</t>
  </si>
  <si>
    <t>Кочетков Александр Константинович</t>
  </si>
  <si>
    <t>ВХ</t>
  </si>
  <si>
    <t>4/H</t>
  </si>
  <si>
    <t>7/H</t>
  </si>
  <si>
    <t>Е</t>
  </si>
  <si>
    <t>мп</t>
  </si>
  <si>
    <t>вс</t>
  </si>
  <si>
    <t>сб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</si>
</sst>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9"/>
      <color indexed="63"/>
      <name val="Arial Cyr"/>
      <charset val="204"/>
    </font>
    <font>
      <sz val="8"/>
      <name val="Arial Cyr"/>
      <charset val="204"/>
    </font>
    <font>
      <sz val="8"/>
      <color indexed="8"/>
      <name val="RussianRail G Pro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52">
    <xf numFmtId="0" fontId="0" fillId="0" borderId="0" xfId="0"/>
    <xf numFmtId="0" fontId="3" fillId="0" borderId="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2" fillId="0" borderId="1" xfId="1" applyFill="1" applyBorder="1" applyAlignment="1"/>
    <xf numFmtId="0" fontId="2" fillId="0" borderId="3" xfId="1" applyFill="1" applyBorder="1" applyAlignment="1"/>
    <xf numFmtId="0" fontId="2" fillId="0" borderId="0" xfId="1" applyFill="1"/>
    <xf numFmtId="0" fontId="3" fillId="0" borderId="2" xfId="1" applyFont="1" applyFill="1" applyBorder="1" applyAlignment="1">
      <alignment horizontal="center" vertical="center"/>
    </xf>
    <xf numFmtId="0" fontId="2" fillId="0" borderId="2" xfId="1" applyFill="1" applyBorder="1" applyAlignment="1"/>
    <xf numFmtId="0" fontId="2" fillId="0" borderId="4" xfId="1" applyFill="1" applyBorder="1" applyAlignment="1"/>
    <xf numFmtId="0" fontId="4" fillId="0" borderId="5" xfId="1" applyFont="1" applyFill="1" applyBorder="1"/>
    <xf numFmtId="0" fontId="4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5" fillId="0" borderId="7" xfId="1" applyNumberFormat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/>
    </xf>
    <xf numFmtId="0" fontId="6" fillId="0" borderId="10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left" vertical="center" wrapText="1"/>
    </xf>
    <xf numFmtId="0" fontId="8" fillId="0" borderId="12" xfId="1" applyFont="1" applyFill="1" applyBorder="1"/>
    <xf numFmtId="0" fontId="2" fillId="0" borderId="13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0" xfId="1" applyFont="1" applyFill="1"/>
    <xf numFmtId="0" fontId="7" fillId="0" borderId="12" xfId="2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16" xfId="1" applyFont="1" applyFill="1" applyBorder="1" applyAlignment="1">
      <alignment horizontal="center"/>
    </xf>
    <xf numFmtId="0" fontId="11" fillId="0" borderId="0" xfId="1" applyFont="1" applyFill="1"/>
    <xf numFmtId="0" fontId="8" fillId="0" borderId="12" xfId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12" fillId="0" borderId="0" xfId="1" applyFont="1" applyFill="1"/>
    <xf numFmtId="0" fontId="12" fillId="0" borderId="1" xfId="1" applyFont="1" applyFill="1" applyBorder="1" applyAlignment="1"/>
    <xf numFmtId="0" fontId="2" fillId="0" borderId="7" xfId="1" applyFill="1" applyBorder="1" applyAlignment="1"/>
    <xf numFmtId="0" fontId="2" fillId="0" borderId="7" xfId="1" applyFill="1" applyBorder="1" applyAlignment="1">
      <alignment horizontal="center"/>
    </xf>
    <xf numFmtId="0" fontId="2" fillId="0" borderId="10" xfId="1" applyFill="1" applyBorder="1"/>
    <xf numFmtId="0" fontId="2" fillId="0" borderId="5" xfId="1" applyFill="1" applyBorder="1" applyAlignment="1">
      <alignment horizontal="center"/>
    </xf>
    <xf numFmtId="0" fontId="2" fillId="0" borderId="9" xfId="1" applyFill="1" applyBorder="1" applyAlignment="1">
      <alignment horizontal="center"/>
    </xf>
    <xf numFmtId="0" fontId="2" fillId="0" borderId="17" xfId="1" applyFill="1" applyBorder="1" applyAlignment="1">
      <alignment horizontal="center"/>
    </xf>
    <xf numFmtId="0" fontId="2" fillId="0" borderId="18" xfId="1" applyFill="1" applyBorder="1" applyAlignment="1">
      <alignment horizontal="center"/>
    </xf>
    <xf numFmtId="0" fontId="2" fillId="0" borderId="19" xfId="1" applyFill="1" applyBorder="1" applyAlignment="1">
      <alignment horizontal="center"/>
    </xf>
    <xf numFmtId="0" fontId="2" fillId="0" borderId="20" xfId="1" applyFill="1" applyBorder="1" applyAlignment="1">
      <alignment horizontal="center"/>
    </xf>
    <xf numFmtId="0" fontId="2" fillId="0" borderId="0" xfId="1" applyFill="1" applyAlignment="1">
      <alignment horizontal="center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J7"/>
  <sheetViews>
    <sheetView tabSelected="1" zoomScale="115" zoomScaleNormal="115" workbookViewId="0">
      <selection activeCell="O15" sqref="O15"/>
    </sheetView>
  </sheetViews>
  <sheetFormatPr defaultRowHeight="12.75"/>
  <cols>
    <col min="1" max="1" width="21.7109375" style="9" customWidth="1"/>
    <col min="2" max="31" width="4.42578125" style="9" bestFit="1" customWidth="1"/>
    <col min="32" max="32" width="3.7109375" style="9" customWidth="1"/>
    <col min="33" max="33" width="4.140625" style="9" bestFit="1" customWidth="1"/>
    <col min="34" max="34" width="3.7109375" style="9" bestFit="1" customWidth="1"/>
    <col min="35" max="35" width="5" style="9" bestFit="1" customWidth="1"/>
    <col min="36" max="36" width="5.7109375" style="9" bestFit="1" customWidth="1"/>
    <col min="37" max="37" width="6.5703125" style="9" bestFit="1" customWidth="1"/>
    <col min="38" max="38" width="6.28515625" style="9" bestFit="1" customWidth="1"/>
    <col min="39" max="40" width="3.7109375" style="9" customWidth="1"/>
    <col min="41" max="256" width="9.140625" style="9"/>
    <col min="257" max="257" width="21.7109375" style="9" customWidth="1"/>
    <col min="258" max="287" width="4.42578125" style="9" bestFit="1" customWidth="1"/>
    <col min="288" max="288" width="3.7109375" style="9" customWidth="1"/>
    <col min="289" max="289" width="4.140625" style="9" bestFit="1" customWidth="1"/>
    <col min="290" max="290" width="3.7109375" style="9" bestFit="1" customWidth="1"/>
    <col min="291" max="291" width="5" style="9" bestFit="1" customWidth="1"/>
    <col min="292" max="292" width="5.7109375" style="9" bestFit="1" customWidth="1"/>
    <col min="293" max="293" width="6.5703125" style="9" bestFit="1" customWidth="1"/>
    <col min="294" max="294" width="6.28515625" style="9" bestFit="1" customWidth="1"/>
    <col min="295" max="296" width="3.7109375" style="9" customWidth="1"/>
    <col min="297" max="512" width="9.140625" style="9"/>
    <col min="513" max="513" width="21.7109375" style="9" customWidth="1"/>
    <col min="514" max="543" width="4.42578125" style="9" bestFit="1" customWidth="1"/>
    <col min="544" max="544" width="3.7109375" style="9" customWidth="1"/>
    <col min="545" max="545" width="4.140625" style="9" bestFit="1" customWidth="1"/>
    <col min="546" max="546" width="3.7109375" style="9" bestFit="1" customWidth="1"/>
    <col min="547" max="547" width="5" style="9" bestFit="1" customWidth="1"/>
    <col min="548" max="548" width="5.7109375" style="9" bestFit="1" customWidth="1"/>
    <col min="549" max="549" width="6.5703125" style="9" bestFit="1" customWidth="1"/>
    <col min="550" max="550" width="6.28515625" style="9" bestFit="1" customWidth="1"/>
    <col min="551" max="552" width="3.7109375" style="9" customWidth="1"/>
    <col min="553" max="768" width="9.140625" style="9"/>
    <col min="769" max="769" width="21.7109375" style="9" customWidth="1"/>
    <col min="770" max="799" width="4.42578125" style="9" bestFit="1" customWidth="1"/>
    <col min="800" max="800" width="3.7109375" style="9" customWidth="1"/>
    <col min="801" max="801" width="4.140625" style="9" bestFit="1" customWidth="1"/>
    <col min="802" max="802" width="3.7109375" style="9" bestFit="1" customWidth="1"/>
    <col min="803" max="803" width="5" style="9" bestFit="1" customWidth="1"/>
    <col min="804" max="804" width="5.7109375" style="9" bestFit="1" customWidth="1"/>
    <col min="805" max="805" width="6.5703125" style="9" bestFit="1" customWidth="1"/>
    <col min="806" max="806" width="6.28515625" style="9" bestFit="1" customWidth="1"/>
    <col min="807" max="808" width="3.7109375" style="9" customWidth="1"/>
    <col min="809" max="1024" width="9.140625" style="9"/>
    <col min="1025" max="1025" width="21.7109375" style="9" customWidth="1"/>
    <col min="1026" max="1055" width="4.42578125" style="9" bestFit="1" customWidth="1"/>
    <col min="1056" max="1056" width="3.7109375" style="9" customWidth="1"/>
    <col min="1057" max="1057" width="4.140625" style="9" bestFit="1" customWidth="1"/>
    <col min="1058" max="1058" width="3.7109375" style="9" bestFit="1" customWidth="1"/>
    <col min="1059" max="1059" width="5" style="9" bestFit="1" customWidth="1"/>
    <col min="1060" max="1060" width="5.7109375" style="9" bestFit="1" customWidth="1"/>
    <col min="1061" max="1061" width="6.5703125" style="9" bestFit="1" customWidth="1"/>
    <col min="1062" max="1062" width="6.28515625" style="9" bestFit="1" customWidth="1"/>
    <col min="1063" max="1064" width="3.7109375" style="9" customWidth="1"/>
    <col min="1065" max="1280" width="9.140625" style="9"/>
    <col min="1281" max="1281" width="21.7109375" style="9" customWidth="1"/>
    <col min="1282" max="1311" width="4.42578125" style="9" bestFit="1" customWidth="1"/>
    <col min="1312" max="1312" width="3.7109375" style="9" customWidth="1"/>
    <col min="1313" max="1313" width="4.140625" style="9" bestFit="1" customWidth="1"/>
    <col min="1314" max="1314" width="3.7109375" style="9" bestFit="1" customWidth="1"/>
    <col min="1315" max="1315" width="5" style="9" bestFit="1" customWidth="1"/>
    <col min="1316" max="1316" width="5.7109375" style="9" bestFit="1" customWidth="1"/>
    <col min="1317" max="1317" width="6.5703125" style="9" bestFit="1" customWidth="1"/>
    <col min="1318" max="1318" width="6.28515625" style="9" bestFit="1" customWidth="1"/>
    <col min="1319" max="1320" width="3.7109375" style="9" customWidth="1"/>
    <col min="1321" max="1536" width="9.140625" style="9"/>
    <col min="1537" max="1537" width="21.7109375" style="9" customWidth="1"/>
    <col min="1538" max="1567" width="4.42578125" style="9" bestFit="1" customWidth="1"/>
    <col min="1568" max="1568" width="3.7109375" style="9" customWidth="1"/>
    <col min="1569" max="1569" width="4.140625" style="9" bestFit="1" customWidth="1"/>
    <col min="1570" max="1570" width="3.7109375" style="9" bestFit="1" customWidth="1"/>
    <col min="1571" max="1571" width="5" style="9" bestFit="1" customWidth="1"/>
    <col min="1572" max="1572" width="5.7109375" style="9" bestFit="1" customWidth="1"/>
    <col min="1573" max="1573" width="6.5703125" style="9" bestFit="1" customWidth="1"/>
    <col min="1574" max="1574" width="6.28515625" style="9" bestFit="1" customWidth="1"/>
    <col min="1575" max="1576" width="3.7109375" style="9" customWidth="1"/>
    <col min="1577" max="1792" width="9.140625" style="9"/>
    <col min="1793" max="1793" width="21.7109375" style="9" customWidth="1"/>
    <col min="1794" max="1823" width="4.42578125" style="9" bestFit="1" customWidth="1"/>
    <col min="1824" max="1824" width="3.7109375" style="9" customWidth="1"/>
    <col min="1825" max="1825" width="4.140625" style="9" bestFit="1" customWidth="1"/>
    <col min="1826" max="1826" width="3.7109375" style="9" bestFit="1" customWidth="1"/>
    <col min="1827" max="1827" width="5" style="9" bestFit="1" customWidth="1"/>
    <col min="1828" max="1828" width="5.7109375" style="9" bestFit="1" customWidth="1"/>
    <col min="1829" max="1829" width="6.5703125" style="9" bestFit="1" customWidth="1"/>
    <col min="1830" max="1830" width="6.28515625" style="9" bestFit="1" customWidth="1"/>
    <col min="1831" max="1832" width="3.7109375" style="9" customWidth="1"/>
    <col min="1833" max="2048" width="9.140625" style="9"/>
    <col min="2049" max="2049" width="21.7109375" style="9" customWidth="1"/>
    <col min="2050" max="2079" width="4.42578125" style="9" bestFit="1" customWidth="1"/>
    <col min="2080" max="2080" width="3.7109375" style="9" customWidth="1"/>
    <col min="2081" max="2081" width="4.140625" style="9" bestFit="1" customWidth="1"/>
    <col min="2082" max="2082" width="3.7109375" style="9" bestFit="1" customWidth="1"/>
    <col min="2083" max="2083" width="5" style="9" bestFit="1" customWidth="1"/>
    <col min="2084" max="2084" width="5.7109375" style="9" bestFit="1" customWidth="1"/>
    <col min="2085" max="2085" width="6.5703125" style="9" bestFit="1" customWidth="1"/>
    <col min="2086" max="2086" width="6.28515625" style="9" bestFit="1" customWidth="1"/>
    <col min="2087" max="2088" width="3.7109375" style="9" customWidth="1"/>
    <col min="2089" max="2304" width="9.140625" style="9"/>
    <col min="2305" max="2305" width="21.7109375" style="9" customWidth="1"/>
    <col min="2306" max="2335" width="4.42578125" style="9" bestFit="1" customWidth="1"/>
    <col min="2336" max="2336" width="3.7109375" style="9" customWidth="1"/>
    <col min="2337" max="2337" width="4.140625" style="9" bestFit="1" customWidth="1"/>
    <col min="2338" max="2338" width="3.7109375" style="9" bestFit="1" customWidth="1"/>
    <col min="2339" max="2339" width="5" style="9" bestFit="1" customWidth="1"/>
    <col min="2340" max="2340" width="5.7109375" style="9" bestFit="1" customWidth="1"/>
    <col min="2341" max="2341" width="6.5703125" style="9" bestFit="1" customWidth="1"/>
    <col min="2342" max="2342" width="6.28515625" style="9" bestFit="1" customWidth="1"/>
    <col min="2343" max="2344" width="3.7109375" style="9" customWidth="1"/>
    <col min="2345" max="2560" width="9.140625" style="9"/>
    <col min="2561" max="2561" width="21.7109375" style="9" customWidth="1"/>
    <col min="2562" max="2591" width="4.42578125" style="9" bestFit="1" customWidth="1"/>
    <col min="2592" max="2592" width="3.7109375" style="9" customWidth="1"/>
    <col min="2593" max="2593" width="4.140625" style="9" bestFit="1" customWidth="1"/>
    <col min="2594" max="2594" width="3.7109375" style="9" bestFit="1" customWidth="1"/>
    <col min="2595" max="2595" width="5" style="9" bestFit="1" customWidth="1"/>
    <col min="2596" max="2596" width="5.7109375" style="9" bestFit="1" customWidth="1"/>
    <col min="2597" max="2597" width="6.5703125" style="9" bestFit="1" customWidth="1"/>
    <col min="2598" max="2598" width="6.28515625" style="9" bestFit="1" customWidth="1"/>
    <col min="2599" max="2600" width="3.7109375" style="9" customWidth="1"/>
    <col min="2601" max="2816" width="9.140625" style="9"/>
    <col min="2817" max="2817" width="21.7109375" style="9" customWidth="1"/>
    <col min="2818" max="2847" width="4.42578125" style="9" bestFit="1" customWidth="1"/>
    <col min="2848" max="2848" width="3.7109375" style="9" customWidth="1"/>
    <col min="2849" max="2849" width="4.140625" style="9" bestFit="1" customWidth="1"/>
    <col min="2850" max="2850" width="3.7109375" style="9" bestFit="1" customWidth="1"/>
    <col min="2851" max="2851" width="5" style="9" bestFit="1" customWidth="1"/>
    <col min="2852" max="2852" width="5.7109375" style="9" bestFit="1" customWidth="1"/>
    <col min="2853" max="2853" width="6.5703125" style="9" bestFit="1" customWidth="1"/>
    <col min="2854" max="2854" width="6.28515625" style="9" bestFit="1" customWidth="1"/>
    <col min="2855" max="2856" width="3.7109375" style="9" customWidth="1"/>
    <col min="2857" max="3072" width="9.140625" style="9"/>
    <col min="3073" max="3073" width="21.7109375" style="9" customWidth="1"/>
    <col min="3074" max="3103" width="4.42578125" style="9" bestFit="1" customWidth="1"/>
    <col min="3104" max="3104" width="3.7109375" style="9" customWidth="1"/>
    <col min="3105" max="3105" width="4.140625" style="9" bestFit="1" customWidth="1"/>
    <col min="3106" max="3106" width="3.7109375" style="9" bestFit="1" customWidth="1"/>
    <col min="3107" max="3107" width="5" style="9" bestFit="1" customWidth="1"/>
    <col min="3108" max="3108" width="5.7109375" style="9" bestFit="1" customWidth="1"/>
    <col min="3109" max="3109" width="6.5703125" style="9" bestFit="1" customWidth="1"/>
    <col min="3110" max="3110" width="6.28515625" style="9" bestFit="1" customWidth="1"/>
    <col min="3111" max="3112" width="3.7109375" style="9" customWidth="1"/>
    <col min="3113" max="3328" width="9.140625" style="9"/>
    <col min="3329" max="3329" width="21.7109375" style="9" customWidth="1"/>
    <col min="3330" max="3359" width="4.42578125" style="9" bestFit="1" customWidth="1"/>
    <col min="3360" max="3360" width="3.7109375" style="9" customWidth="1"/>
    <col min="3361" max="3361" width="4.140625" style="9" bestFit="1" customWidth="1"/>
    <col min="3362" max="3362" width="3.7109375" style="9" bestFit="1" customWidth="1"/>
    <col min="3363" max="3363" width="5" style="9" bestFit="1" customWidth="1"/>
    <col min="3364" max="3364" width="5.7109375" style="9" bestFit="1" customWidth="1"/>
    <col min="3365" max="3365" width="6.5703125" style="9" bestFit="1" customWidth="1"/>
    <col min="3366" max="3366" width="6.28515625" style="9" bestFit="1" customWidth="1"/>
    <col min="3367" max="3368" width="3.7109375" style="9" customWidth="1"/>
    <col min="3369" max="3584" width="9.140625" style="9"/>
    <col min="3585" max="3585" width="21.7109375" style="9" customWidth="1"/>
    <col min="3586" max="3615" width="4.42578125" style="9" bestFit="1" customWidth="1"/>
    <col min="3616" max="3616" width="3.7109375" style="9" customWidth="1"/>
    <col min="3617" max="3617" width="4.140625" style="9" bestFit="1" customWidth="1"/>
    <col min="3618" max="3618" width="3.7109375" style="9" bestFit="1" customWidth="1"/>
    <col min="3619" max="3619" width="5" style="9" bestFit="1" customWidth="1"/>
    <col min="3620" max="3620" width="5.7109375" style="9" bestFit="1" customWidth="1"/>
    <col min="3621" max="3621" width="6.5703125" style="9" bestFit="1" customWidth="1"/>
    <col min="3622" max="3622" width="6.28515625" style="9" bestFit="1" customWidth="1"/>
    <col min="3623" max="3624" width="3.7109375" style="9" customWidth="1"/>
    <col min="3625" max="3840" width="9.140625" style="9"/>
    <col min="3841" max="3841" width="21.7109375" style="9" customWidth="1"/>
    <col min="3842" max="3871" width="4.42578125" style="9" bestFit="1" customWidth="1"/>
    <col min="3872" max="3872" width="3.7109375" style="9" customWidth="1"/>
    <col min="3873" max="3873" width="4.140625" style="9" bestFit="1" customWidth="1"/>
    <col min="3874" max="3874" width="3.7109375" style="9" bestFit="1" customWidth="1"/>
    <col min="3875" max="3875" width="5" style="9" bestFit="1" customWidth="1"/>
    <col min="3876" max="3876" width="5.7109375" style="9" bestFit="1" customWidth="1"/>
    <col min="3877" max="3877" width="6.5703125" style="9" bestFit="1" customWidth="1"/>
    <col min="3878" max="3878" width="6.28515625" style="9" bestFit="1" customWidth="1"/>
    <col min="3879" max="3880" width="3.7109375" style="9" customWidth="1"/>
    <col min="3881" max="4096" width="9.140625" style="9"/>
    <col min="4097" max="4097" width="21.7109375" style="9" customWidth="1"/>
    <col min="4098" max="4127" width="4.42578125" style="9" bestFit="1" customWidth="1"/>
    <col min="4128" max="4128" width="3.7109375" style="9" customWidth="1"/>
    <col min="4129" max="4129" width="4.140625" style="9" bestFit="1" customWidth="1"/>
    <col min="4130" max="4130" width="3.7109375" style="9" bestFit="1" customWidth="1"/>
    <col min="4131" max="4131" width="5" style="9" bestFit="1" customWidth="1"/>
    <col min="4132" max="4132" width="5.7109375" style="9" bestFit="1" customWidth="1"/>
    <col min="4133" max="4133" width="6.5703125" style="9" bestFit="1" customWidth="1"/>
    <col min="4134" max="4134" width="6.28515625" style="9" bestFit="1" customWidth="1"/>
    <col min="4135" max="4136" width="3.7109375" style="9" customWidth="1"/>
    <col min="4137" max="4352" width="9.140625" style="9"/>
    <col min="4353" max="4353" width="21.7109375" style="9" customWidth="1"/>
    <col min="4354" max="4383" width="4.42578125" style="9" bestFit="1" customWidth="1"/>
    <col min="4384" max="4384" width="3.7109375" style="9" customWidth="1"/>
    <col min="4385" max="4385" width="4.140625" style="9" bestFit="1" customWidth="1"/>
    <col min="4386" max="4386" width="3.7109375" style="9" bestFit="1" customWidth="1"/>
    <col min="4387" max="4387" width="5" style="9" bestFit="1" customWidth="1"/>
    <col min="4388" max="4388" width="5.7109375" style="9" bestFit="1" customWidth="1"/>
    <col min="4389" max="4389" width="6.5703125" style="9" bestFit="1" customWidth="1"/>
    <col min="4390" max="4390" width="6.28515625" style="9" bestFit="1" customWidth="1"/>
    <col min="4391" max="4392" width="3.7109375" style="9" customWidth="1"/>
    <col min="4393" max="4608" width="9.140625" style="9"/>
    <col min="4609" max="4609" width="21.7109375" style="9" customWidth="1"/>
    <col min="4610" max="4639" width="4.42578125" style="9" bestFit="1" customWidth="1"/>
    <col min="4640" max="4640" width="3.7109375" style="9" customWidth="1"/>
    <col min="4641" max="4641" width="4.140625" style="9" bestFit="1" customWidth="1"/>
    <col min="4642" max="4642" width="3.7109375" style="9" bestFit="1" customWidth="1"/>
    <col min="4643" max="4643" width="5" style="9" bestFit="1" customWidth="1"/>
    <col min="4644" max="4644" width="5.7109375" style="9" bestFit="1" customWidth="1"/>
    <col min="4645" max="4645" width="6.5703125" style="9" bestFit="1" customWidth="1"/>
    <col min="4646" max="4646" width="6.28515625" style="9" bestFit="1" customWidth="1"/>
    <col min="4647" max="4648" width="3.7109375" style="9" customWidth="1"/>
    <col min="4649" max="4864" width="9.140625" style="9"/>
    <col min="4865" max="4865" width="21.7109375" style="9" customWidth="1"/>
    <col min="4866" max="4895" width="4.42578125" style="9" bestFit="1" customWidth="1"/>
    <col min="4896" max="4896" width="3.7109375" style="9" customWidth="1"/>
    <col min="4897" max="4897" width="4.140625" style="9" bestFit="1" customWidth="1"/>
    <col min="4898" max="4898" width="3.7109375" style="9" bestFit="1" customWidth="1"/>
    <col min="4899" max="4899" width="5" style="9" bestFit="1" customWidth="1"/>
    <col min="4900" max="4900" width="5.7109375" style="9" bestFit="1" customWidth="1"/>
    <col min="4901" max="4901" width="6.5703125" style="9" bestFit="1" customWidth="1"/>
    <col min="4902" max="4902" width="6.28515625" style="9" bestFit="1" customWidth="1"/>
    <col min="4903" max="4904" width="3.7109375" style="9" customWidth="1"/>
    <col min="4905" max="5120" width="9.140625" style="9"/>
    <col min="5121" max="5121" width="21.7109375" style="9" customWidth="1"/>
    <col min="5122" max="5151" width="4.42578125" style="9" bestFit="1" customWidth="1"/>
    <col min="5152" max="5152" width="3.7109375" style="9" customWidth="1"/>
    <col min="5153" max="5153" width="4.140625" style="9" bestFit="1" customWidth="1"/>
    <col min="5154" max="5154" width="3.7109375" style="9" bestFit="1" customWidth="1"/>
    <col min="5155" max="5155" width="5" style="9" bestFit="1" customWidth="1"/>
    <col min="5156" max="5156" width="5.7109375" style="9" bestFit="1" customWidth="1"/>
    <col min="5157" max="5157" width="6.5703125" style="9" bestFit="1" customWidth="1"/>
    <col min="5158" max="5158" width="6.28515625" style="9" bestFit="1" customWidth="1"/>
    <col min="5159" max="5160" width="3.7109375" style="9" customWidth="1"/>
    <col min="5161" max="5376" width="9.140625" style="9"/>
    <col min="5377" max="5377" width="21.7109375" style="9" customWidth="1"/>
    <col min="5378" max="5407" width="4.42578125" style="9" bestFit="1" customWidth="1"/>
    <col min="5408" max="5408" width="3.7109375" style="9" customWidth="1"/>
    <col min="5409" max="5409" width="4.140625" style="9" bestFit="1" customWidth="1"/>
    <col min="5410" max="5410" width="3.7109375" style="9" bestFit="1" customWidth="1"/>
    <col min="5411" max="5411" width="5" style="9" bestFit="1" customWidth="1"/>
    <col min="5412" max="5412" width="5.7109375" style="9" bestFit="1" customWidth="1"/>
    <col min="5413" max="5413" width="6.5703125" style="9" bestFit="1" customWidth="1"/>
    <col min="5414" max="5414" width="6.28515625" style="9" bestFit="1" customWidth="1"/>
    <col min="5415" max="5416" width="3.7109375" style="9" customWidth="1"/>
    <col min="5417" max="5632" width="9.140625" style="9"/>
    <col min="5633" max="5633" width="21.7109375" style="9" customWidth="1"/>
    <col min="5634" max="5663" width="4.42578125" style="9" bestFit="1" customWidth="1"/>
    <col min="5664" max="5664" width="3.7109375" style="9" customWidth="1"/>
    <col min="5665" max="5665" width="4.140625" style="9" bestFit="1" customWidth="1"/>
    <col min="5666" max="5666" width="3.7109375" style="9" bestFit="1" customWidth="1"/>
    <col min="5667" max="5667" width="5" style="9" bestFit="1" customWidth="1"/>
    <col min="5668" max="5668" width="5.7109375" style="9" bestFit="1" customWidth="1"/>
    <col min="5669" max="5669" width="6.5703125" style="9" bestFit="1" customWidth="1"/>
    <col min="5670" max="5670" width="6.28515625" style="9" bestFit="1" customWidth="1"/>
    <col min="5671" max="5672" width="3.7109375" style="9" customWidth="1"/>
    <col min="5673" max="5888" width="9.140625" style="9"/>
    <col min="5889" max="5889" width="21.7109375" style="9" customWidth="1"/>
    <col min="5890" max="5919" width="4.42578125" style="9" bestFit="1" customWidth="1"/>
    <col min="5920" max="5920" width="3.7109375" style="9" customWidth="1"/>
    <col min="5921" max="5921" width="4.140625" style="9" bestFit="1" customWidth="1"/>
    <col min="5922" max="5922" width="3.7109375" style="9" bestFit="1" customWidth="1"/>
    <col min="5923" max="5923" width="5" style="9" bestFit="1" customWidth="1"/>
    <col min="5924" max="5924" width="5.7109375" style="9" bestFit="1" customWidth="1"/>
    <col min="5925" max="5925" width="6.5703125" style="9" bestFit="1" customWidth="1"/>
    <col min="5926" max="5926" width="6.28515625" style="9" bestFit="1" customWidth="1"/>
    <col min="5927" max="5928" width="3.7109375" style="9" customWidth="1"/>
    <col min="5929" max="6144" width="9.140625" style="9"/>
    <col min="6145" max="6145" width="21.7109375" style="9" customWidth="1"/>
    <col min="6146" max="6175" width="4.42578125" style="9" bestFit="1" customWidth="1"/>
    <col min="6176" max="6176" width="3.7109375" style="9" customWidth="1"/>
    <col min="6177" max="6177" width="4.140625" style="9" bestFit="1" customWidth="1"/>
    <col min="6178" max="6178" width="3.7109375" style="9" bestFit="1" customWidth="1"/>
    <col min="6179" max="6179" width="5" style="9" bestFit="1" customWidth="1"/>
    <col min="6180" max="6180" width="5.7109375" style="9" bestFit="1" customWidth="1"/>
    <col min="6181" max="6181" width="6.5703125" style="9" bestFit="1" customWidth="1"/>
    <col min="6182" max="6182" width="6.28515625" style="9" bestFit="1" customWidth="1"/>
    <col min="6183" max="6184" width="3.7109375" style="9" customWidth="1"/>
    <col min="6185" max="6400" width="9.140625" style="9"/>
    <col min="6401" max="6401" width="21.7109375" style="9" customWidth="1"/>
    <col min="6402" max="6431" width="4.42578125" style="9" bestFit="1" customWidth="1"/>
    <col min="6432" max="6432" width="3.7109375" style="9" customWidth="1"/>
    <col min="6433" max="6433" width="4.140625" style="9" bestFit="1" customWidth="1"/>
    <col min="6434" max="6434" width="3.7109375" style="9" bestFit="1" customWidth="1"/>
    <col min="6435" max="6435" width="5" style="9" bestFit="1" customWidth="1"/>
    <col min="6436" max="6436" width="5.7109375" style="9" bestFit="1" customWidth="1"/>
    <col min="6437" max="6437" width="6.5703125" style="9" bestFit="1" customWidth="1"/>
    <col min="6438" max="6438" width="6.28515625" style="9" bestFit="1" customWidth="1"/>
    <col min="6439" max="6440" width="3.7109375" style="9" customWidth="1"/>
    <col min="6441" max="6656" width="9.140625" style="9"/>
    <col min="6657" max="6657" width="21.7109375" style="9" customWidth="1"/>
    <col min="6658" max="6687" width="4.42578125" style="9" bestFit="1" customWidth="1"/>
    <col min="6688" max="6688" width="3.7109375" style="9" customWidth="1"/>
    <col min="6689" max="6689" width="4.140625" style="9" bestFit="1" customWidth="1"/>
    <col min="6690" max="6690" width="3.7109375" style="9" bestFit="1" customWidth="1"/>
    <col min="6691" max="6691" width="5" style="9" bestFit="1" customWidth="1"/>
    <col min="6692" max="6692" width="5.7109375" style="9" bestFit="1" customWidth="1"/>
    <col min="6693" max="6693" width="6.5703125" style="9" bestFit="1" customWidth="1"/>
    <col min="6694" max="6694" width="6.28515625" style="9" bestFit="1" customWidth="1"/>
    <col min="6695" max="6696" width="3.7109375" style="9" customWidth="1"/>
    <col min="6697" max="6912" width="9.140625" style="9"/>
    <col min="6913" max="6913" width="21.7109375" style="9" customWidth="1"/>
    <col min="6914" max="6943" width="4.42578125" style="9" bestFit="1" customWidth="1"/>
    <col min="6944" max="6944" width="3.7109375" style="9" customWidth="1"/>
    <col min="6945" max="6945" width="4.140625" style="9" bestFit="1" customWidth="1"/>
    <col min="6946" max="6946" width="3.7109375" style="9" bestFit="1" customWidth="1"/>
    <col min="6947" max="6947" width="5" style="9" bestFit="1" customWidth="1"/>
    <col min="6948" max="6948" width="5.7109375" style="9" bestFit="1" customWidth="1"/>
    <col min="6949" max="6949" width="6.5703125" style="9" bestFit="1" customWidth="1"/>
    <col min="6950" max="6950" width="6.28515625" style="9" bestFit="1" customWidth="1"/>
    <col min="6951" max="6952" width="3.7109375" style="9" customWidth="1"/>
    <col min="6953" max="7168" width="9.140625" style="9"/>
    <col min="7169" max="7169" width="21.7109375" style="9" customWidth="1"/>
    <col min="7170" max="7199" width="4.42578125" style="9" bestFit="1" customWidth="1"/>
    <col min="7200" max="7200" width="3.7109375" style="9" customWidth="1"/>
    <col min="7201" max="7201" width="4.140625" style="9" bestFit="1" customWidth="1"/>
    <col min="7202" max="7202" width="3.7109375" style="9" bestFit="1" customWidth="1"/>
    <col min="7203" max="7203" width="5" style="9" bestFit="1" customWidth="1"/>
    <col min="7204" max="7204" width="5.7109375" style="9" bestFit="1" customWidth="1"/>
    <col min="7205" max="7205" width="6.5703125" style="9" bestFit="1" customWidth="1"/>
    <col min="7206" max="7206" width="6.28515625" style="9" bestFit="1" customWidth="1"/>
    <col min="7207" max="7208" width="3.7109375" style="9" customWidth="1"/>
    <col min="7209" max="7424" width="9.140625" style="9"/>
    <col min="7425" max="7425" width="21.7109375" style="9" customWidth="1"/>
    <col min="7426" max="7455" width="4.42578125" style="9" bestFit="1" customWidth="1"/>
    <col min="7456" max="7456" width="3.7109375" style="9" customWidth="1"/>
    <col min="7457" max="7457" width="4.140625" style="9" bestFit="1" customWidth="1"/>
    <col min="7458" max="7458" width="3.7109375" style="9" bestFit="1" customWidth="1"/>
    <col min="7459" max="7459" width="5" style="9" bestFit="1" customWidth="1"/>
    <col min="7460" max="7460" width="5.7109375" style="9" bestFit="1" customWidth="1"/>
    <col min="7461" max="7461" width="6.5703125" style="9" bestFit="1" customWidth="1"/>
    <col min="7462" max="7462" width="6.28515625" style="9" bestFit="1" customWidth="1"/>
    <col min="7463" max="7464" width="3.7109375" style="9" customWidth="1"/>
    <col min="7465" max="7680" width="9.140625" style="9"/>
    <col min="7681" max="7681" width="21.7109375" style="9" customWidth="1"/>
    <col min="7682" max="7711" width="4.42578125" style="9" bestFit="1" customWidth="1"/>
    <col min="7712" max="7712" width="3.7109375" style="9" customWidth="1"/>
    <col min="7713" max="7713" width="4.140625" style="9" bestFit="1" customWidth="1"/>
    <col min="7714" max="7714" width="3.7109375" style="9" bestFit="1" customWidth="1"/>
    <col min="7715" max="7715" width="5" style="9" bestFit="1" customWidth="1"/>
    <col min="7716" max="7716" width="5.7109375" style="9" bestFit="1" customWidth="1"/>
    <col min="7717" max="7717" width="6.5703125" style="9" bestFit="1" customWidth="1"/>
    <col min="7718" max="7718" width="6.28515625" style="9" bestFit="1" customWidth="1"/>
    <col min="7719" max="7720" width="3.7109375" style="9" customWidth="1"/>
    <col min="7721" max="7936" width="9.140625" style="9"/>
    <col min="7937" max="7937" width="21.7109375" style="9" customWidth="1"/>
    <col min="7938" max="7967" width="4.42578125" style="9" bestFit="1" customWidth="1"/>
    <col min="7968" max="7968" width="3.7109375" style="9" customWidth="1"/>
    <col min="7969" max="7969" width="4.140625" style="9" bestFit="1" customWidth="1"/>
    <col min="7970" max="7970" width="3.7109375" style="9" bestFit="1" customWidth="1"/>
    <col min="7971" max="7971" width="5" style="9" bestFit="1" customWidth="1"/>
    <col min="7972" max="7972" width="5.7109375" style="9" bestFit="1" customWidth="1"/>
    <col min="7973" max="7973" width="6.5703125" style="9" bestFit="1" customWidth="1"/>
    <col min="7974" max="7974" width="6.28515625" style="9" bestFit="1" customWidth="1"/>
    <col min="7975" max="7976" width="3.7109375" style="9" customWidth="1"/>
    <col min="7977" max="8192" width="9.140625" style="9"/>
    <col min="8193" max="8193" width="21.7109375" style="9" customWidth="1"/>
    <col min="8194" max="8223" width="4.42578125" style="9" bestFit="1" customWidth="1"/>
    <col min="8224" max="8224" width="3.7109375" style="9" customWidth="1"/>
    <col min="8225" max="8225" width="4.140625" style="9" bestFit="1" customWidth="1"/>
    <col min="8226" max="8226" width="3.7109375" style="9" bestFit="1" customWidth="1"/>
    <col min="8227" max="8227" width="5" style="9" bestFit="1" customWidth="1"/>
    <col min="8228" max="8228" width="5.7109375" style="9" bestFit="1" customWidth="1"/>
    <col min="8229" max="8229" width="6.5703125" style="9" bestFit="1" customWidth="1"/>
    <col min="8230" max="8230" width="6.28515625" style="9" bestFit="1" customWidth="1"/>
    <col min="8231" max="8232" width="3.7109375" style="9" customWidth="1"/>
    <col min="8233" max="8448" width="9.140625" style="9"/>
    <col min="8449" max="8449" width="21.7109375" style="9" customWidth="1"/>
    <col min="8450" max="8479" width="4.42578125" style="9" bestFit="1" customWidth="1"/>
    <col min="8480" max="8480" width="3.7109375" style="9" customWidth="1"/>
    <col min="8481" max="8481" width="4.140625" style="9" bestFit="1" customWidth="1"/>
    <col min="8482" max="8482" width="3.7109375" style="9" bestFit="1" customWidth="1"/>
    <col min="8483" max="8483" width="5" style="9" bestFit="1" customWidth="1"/>
    <col min="8484" max="8484" width="5.7109375" style="9" bestFit="1" customWidth="1"/>
    <col min="8485" max="8485" width="6.5703125" style="9" bestFit="1" customWidth="1"/>
    <col min="8486" max="8486" width="6.28515625" style="9" bestFit="1" customWidth="1"/>
    <col min="8487" max="8488" width="3.7109375" style="9" customWidth="1"/>
    <col min="8489" max="8704" width="9.140625" style="9"/>
    <col min="8705" max="8705" width="21.7109375" style="9" customWidth="1"/>
    <col min="8706" max="8735" width="4.42578125" style="9" bestFit="1" customWidth="1"/>
    <col min="8736" max="8736" width="3.7109375" style="9" customWidth="1"/>
    <col min="8737" max="8737" width="4.140625" style="9" bestFit="1" customWidth="1"/>
    <col min="8738" max="8738" width="3.7109375" style="9" bestFit="1" customWidth="1"/>
    <col min="8739" max="8739" width="5" style="9" bestFit="1" customWidth="1"/>
    <col min="8740" max="8740" width="5.7109375" style="9" bestFit="1" customWidth="1"/>
    <col min="8741" max="8741" width="6.5703125" style="9" bestFit="1" customWidth="1"/>
    <col min="8742" max="8742" width="6.28515625" style="9" bestFit="1" customWidth="1"/>
    <col min="8743" max="8744" width="3.7109375" style="9" customWidth="1"/>
    <col min="8745" max="8960" width="9.140625" style="9"/>
    <col min="8961" max="8961" width="21.7109375" style="9" customWidth="1"/>
    <col min="8962" max="8991" width="4.42578125" style="9" bestFit="1" customWidth="1"/>
    <col min="8992" max="8992" width="3.7109375" style="9" customWidth="1"/>
    <col min="8993" max="8993" width="4.140625" style="9" bestFit="1" customWidth="1"/>
    <col min="8994" max="8994" width="3.7109375" style="9" bestFit="1" customWidth="1"/>
    <col min="8995" max="8995" width="5" style="9" bestFit="1" customWidth="1"/>
    <col min="8996" max="8996" width="5.7109375" style="9" bestFit="1" customWidth="1"/>
    <col min="8997" max="8997" width="6.5703125" style="9" bestFit="1" customWidth="1"/>
    <col min="8998" max="8998" width="6.28515625" style="9" bestFit="1" customWidth="1"/>
    <col min="8999" max="9000" width="3.7109375" style="9" customWidth="1"/>
    <col min="9001" max="9216" width="9.140625" style="9"/>
    <col min="9217" max="9217" width="21.7109375" style="9" customWidth="1"/>
    <col min="9218" max="9247" width="4.42578125" style="9" bestFit="1" customWidth="1"/>
    <col min="9248" max="9248" width="3.7109375" style="9" customWidth="1"/>
    <col min="9249" max="9249" width="4.140625" style="9" bestFit="1" customWidth="1"/>
    <col min="9250" max="9250" width="3.7109375" style="9" bestFit="1" customWidth="1"/>
    <col min="9251" max="9251" width="5" style="9" bestFit="1" customWidth="1"/>
    <col min="9252" max="9252" width="5.7109375" style="9" bestFit="1" customWidth="1"/>
    <col min="9253" max="9253" width="6.5703125" style="9" bestFit="1" customWidth="1"/>
    <col min="9254" max="9254" width="6.28515625" style="9" bestFit="1" customWidth="1"/>
    <col min="9255" max="9256" width="3.7109375" style="9" customWidth="1"/>
    <col min="9257" max="9472" width="9.140625" style="9"/>
    <col min="9473" max="9473" width="21.7109375" style="9" customWidth="1"/>
    <col min="9474" max="9503" width="4.42578125" style="9" bestFit="1" customWidth="1"/>
    <col min="9504" max="9504" width="3.7109375" style="9" customWidth="1"/>
    <col min="9505" max="9505" width="4.140625" style="9" bestFit="1" customWidth="1"/>
    <col min="9506" max="9506" width="3.7109375" style="9" bestFit="1" customWidth="1"/>
    <col min="9507" max="9507" width="5" style="9" bestFit="1" customWidth="1"/>
    <col min="9508" max="9508" width="5.7109375" style="9" bestFit="1" customWidth="1"/>
    <col min="9509" max="9509" width="6.5703125" style="9" bestFit="1" customWidth="1"/>
    <col min="9510" max="9510" width="6.28515625" style="9" bestFit="1" customWidth="1"/>
    <col min="9511" max="9512" width="3.7109375" style="9" customWidth="1"/>
    <col min="9513" max="9728" width="9.140625" style="9"/>
    <col min="9729" max="9729" width="21.7109375" style="9" customWidth="1"/>
    <col min="9730" max="9759" width="4.42578125" style="9" bestFit="1" customWidth="1"/>
    <col min="9760" max="9760" width="3.7109375" style="9" customWidth="1"/>
    <col min="9761" max="9761" width="4.140625" style="9" bestFit="1" customWidth="1"/>
    <col min="9762" max="9762" width="3.7109375" style="9" bestFit="1" customWidth="1"/>
    <col min="9763" max="9763" width="5" style="9" bestFit="1" customWidth="1"/>
    <col min="9764" max="9764" width="5.7109375" style="9" bestFit="1" customWidth="1"/>
    <col min="9765" max="9765" width="6.5703125" style="9" bestFit="1" customWidth="1"/>
    <col min="9766" max="9766" width="6.28515625" style="9" bestFit="1" customWidth="1"/>
    <col min="9767" max="9768" width="3.7109375" style="9" customWidth="1"/>
    <col min="9769" max="9984" width="9.140625" style="9"/>
    <col min="9985" max="9985" width="21.7109375" style="9" customWidth="1"/>
    <col min="9986" max="10015" width="4.42578125" style="9" bestFit="1" customWidth="1"/>
    <col min="10016" max="10016" width="3.7109375" style="9" customWidth="1"/>
    <col min="10017" max="10017" width="4.140625" style="9" bestFit="1" customWidth="1"/>
    <col min="10018" max="10018" width="3.7109375" style="9" bestFit="1" customWidth="1"/>
    <col min="10019" max="10019" width="5" style="9" bestFit="1" customWidth="1"/>
    <col min="10020" max="10020" width="5.7109375" style="9" bestFit="1" customWidth="1"/>
    <col min="10021" max="10021" width="6.5703125" style="9" bestFit="1" customWidth="1"/>
    <col min="10022" max="10022" width="6.28515625" style="9" bestFit="1" customWidth="1"/>
    <col min="10023" max="10024" width="3.7109375" style="9" customWidth="1"/>
    <col min="10025" max="10240" width="9.140625" style="9"/>
    <col min="10241" max="10241" width="21.7109375" style="9" customWidth="1"/>
    <col min="10242" max="10271" width="4.42578125" style="9" bestFit="1" customWidth="1"/>
    <col min="10272" max="10272" width="3.7109375" style="9" customWidth="1"/>
    <col min="10273" max="10273" width="4.140625" style="9" bestFit="1" customWidth="1"/>
    <col min="10274" max="10274" width="3.7109375" style="9" bestFit="1" customWidth="1"/>
    <col min="10275" max="10275" width="5" style="9" bestFit="1" customWidth="1"/>
    <col min="10276" max="10276" width="5.7109375" style="9" bestFit="1" customWidth="1"/>
    <col min="10277" max="10277" width="6.5703125" style="9" bestFit="1" customWidth="1"/>
    <col min="10278" max="10278" width="6.28515625" style="9" bestFit="1" customWidth="1"/>
    <col min="10279" max="10280" width="3.7109375" style="9" customWidth="1"/>
    <col min="10281" max="10496" width="9.140625" style="9"/>
    <col min="10497" max="10497" width="21.7109375" style="9" customWidth="1"/>
    <col min="10498" max="10527" width="4.42578125" style="9" bestFit="1" customWidth="1"/>
    <col min="10528" max="10528" width="3.7109375" style="9" customWidth="1"/>
    <col min="10529" max="10529" width="4.140625" style="9" bestFit="1" customWidth="1"/>
    <col min="10530" max="10530" width="3.7109375" style="9" bestFit="1" customWidth="1"/>
    <col min="10531" max="10531" width="5" style="9" bestFit="1" customWidth="1"/>
    <col min="10532" max="10532" width="5.7109375" style="9" bestFit="1" customWidth="1"/>
    <col min="10533" max="10533" width="6.5703125" style="9" bestFit="1" customWidth="1"/>
    <col min="10534" max="10534" width="6.28515625" style="9" bestFit="1" customWidth="1"/>
    <col min="10535" max="10536" width="3.7109375" style="9" customWidth="1"/>
    <col min="10537" max="10752" width="9.140625" style="9"/>
    <col min="10753" max="10753" width="21.7109375" style="9" customWidth="1"/>
    <col min="10754" max="10783" width="4.42578125" style="9" bestFit="1" customWidth="1"/>
    <col min="10784" max="10784" width="3.7109375" style="9" customWidth="1"/>
    <col min="10785" max="10785" width="4.140625" style="9" bestFit="1" customWidth="1"/>
    <col min="10786" max="10786" width="3.7109375" style="9" bestFit="1" customWidth="1"/>
    <col min="10787" max="10787" width="5" style="9" bestFit="1" customWidth="1"/>
    <col min="10788" max="10788" width="5.7109375" style="9" bestFit="1" customWidth="1"/>
    <col min="10789" max="10789" width="6.5703125" style="9" bestFit="1" customWidth="1"/>
    <col min="10790" max="10790" width="6.28515625" style="9" bestFit="1" customWidth="1"/>
    <col min="10791" max="10792" width="3.7109375" style="9" customWidth="1"/>
    <col min="10793" max="11008" width="9.140625" style="9"/>
    <col min="11009" max="11009" width="21.7109375" style="9" customWidth="1"/>
    <col min="11010" max="11039" width="4.42578125" style="9" bestFit="1" customWidth="1"/>
    <col min="11040" max="11040" width="3.7109375" style="9" customWidth="1"/>
    <col min="11041" max="11041" width="4.140625" style="9" bestFit="1" customWidth="1"/>
    <col min="11042" max="11042" width="3.7109375" style="9" bestFit="1" customWidth="1"/>
    <col min="11043" max="11043" width="5" style="9" bestFit="1" customWidth="1"/>
    <col min="11044" max="11044" width="5.7109375" style="9" bestFit="1" customWidth="1"/>
    <col min="11045" max="11045" width="6.5703125" style="9" bestFit="1" customWidth="1"/>
    <col min="11046" max="11046" width="6.28515625" style="9" bestFit="1" customWidth="1"/>
    <col min="11047" max="11048" width="3.7109375" style="9" customWidth="1"/>
    <col min="11049" max="11264" width="9.140625" style="9"/>
    <col min="11265" max="11265" width="21.7109375" style="9" customWidth="1"/>
    <col min="11266" max="11295" width="4.42578125" style="9" bestFit="1" customWidth="1"/>
    <col min="11296" max="11296" width="3.7109375" style="9" customWidth="1"/>
    <col min="11297" max="11297" width="4.140625" style="9" bestFit="1" customWidth="1"/>
    <col min="11298" max="11298" width="3.7109375" style="9" bestFit="1" customWidth="1"/>
    <col min="11299" max="11299" width="5" style="9" bestFit="1" customWidth="1"/>
    <col min="11300" max="11300" width="5.7109375" style="9" bestFit="1" customWidth="1"/>
    <col min="11301" max="11301" width="6.5703125" style="9" bestFit="1" customWidth="1"/>
    <col min="11302" max="11302" width="6.28515625" style="9" bestFit="1" customWidth="1"/>
    <col min="11303" max="11304" width="3.7109375" style="9" customWidth="1"/>
    <col min="11305" max="11520" width="9.140625" style="9"/>
    <col min="11521" max="11521" width="21.7109375" style="9" customWidth="1"/>
    <col min="11522" max="11551" width="4.42578125" style="9" bestFit="1" customWidth="1"/>
    <col min="11552" max="11552" width="3.7109375" style="9" customWidth="1"/>
    <col min="11553" max="11553" width="4.140625" style="9" bestFit="1" customWidth="1"/>
    <col min="11554" max="11554" width="3.7109375" style="9" bestFit="1" customWidth="1"/>
    <col min="11555" max="11555" width="5" style="9" bestFit="1" customWidth="1"/>
    <col min="11556" max="11556" width="5.7109375" style="9" bestFit="1" customWidth="1"/>
    <col min="11557" max="11557" width="6.5703125" style="9" bestFit="1" customWidth="1"/>
    <col min="11558" max="11558" width="6.28515625" style="9" bestFit="1" customWidth="1"/>
    <col min="11559" max="11560" width="3.7109375" style="9" customWidth="1"/>
    <col min="11561" max="11776" width="9.140625" style="9"/>
    <col min="11777" max="11777" width="21.7109375" style="9" customWidth="1"/>
    <col min="11778" max="11807" width="4.42578125" style="9" bestFit="1" customWidth="1"/>
    <col min="11808" max="11808" width="3.7109375" style="9" customWidth="1"/>
    <col min="11809" max="11809" width="4.140625" style="9" bestFit="1" customWidth="1"/>
    <col min="11810" max="11810" width="3.7109375" style="9" bestFit="1" customWidth="1"/>
    <col min="11811" max="11811" width="5" style="9" bestFit="1" customWidth="1"/>
    <col min="11812" max="11812" width="5.7109375" style="9" bestFit="1" customWidth="1"/>
    <col min="11813" max="11813" width="6.5703125" style="9" bestFit="1" customWidth="1"/>
    <col min="11814" max="11814" width="6.28515625" style="9" bestFit="1" customWidth="1"/>
    <col min="11815" max="11816" width="3.7109375" style="9" customWidth="1"/>
    <col min="11817" max="12032" width="9.140625" style="9"/>
    <col min="12033" max="12033" width="21.7109375" style="9" customWidth="1"/>
    <col min="12034" max="12063" width="4.42578125" style="9" bestFit="1" customWidth="1"/>
    <col min="12064" max="12064" width="3.7109375" style="9" customWidth="1"/>
    <col min="12065" max="12065" width="4.140625" style="9" bestFit="1" customWidth="1"/>
    <col min="12066" max="12066" width="3.7109375" style="9" bestFit="1" customWidth="1"/>
    <col min="12067" max="12067" width="5" style="9" bestFit="1" customWidth="1"/>
    <col min="12068" max="12068" width="5.7109375" style="9" bestFit="1" customWidth="1"/>
    <col min="12069" max="12069" width="6.5703125" style="9" bestFit="1" customWidth="1"/>
    <col min="12070" max="12070" width="6.28515625" style="9" bestFit="1" customWidth="1"/>
    <col min="12071" max="12072" width="3.7109375" style="9" customWidth="1"/>
    <col min="12073" max="12288" width="9.140625" style="9"/>
    <col min="12289" max="12289" width="21.7109375" style="9" customWidth="1"/>
    <col min="12290" max="12319" width="4.42578125" style="9" bestFit="1" customWidth="1"/>
    <col min="12320" max="12320" width="3.7109375" style="9" customWidth="1"/>
    <col min="12321" max="12321" width="4.140625" style="9" bestFit="1" customWidth="1"/>
    <col min="12322" max="12322" width="3.7109375" style="9" bestFit="1" customWidth="1"/>
    <col min="12323" max="12323" width="5" style="9" bestFit="1" customWidth="1"/>
    <col min="12324" max="12324" width="5.7109375" style="9" bestFit="1" customWidth="1"/>
    <col min="12325" max="12325" width="6.5703125" style="9" bestFit="1" customWidth="1"/>
    <col min="12326" max="12326" width="6.28515625" style="9" bestFit="1" customWidth="1"/>
    <col min="12327" max="12328" width="3.7109375" style="9" customWidth="1"/>
    <col min="12329" max="12544" width="9.140625" style="9"/>
    <col min="12545" max="12545" width="21.7109375" style="9" customWidth="1"/>
    <col min="12546" max="12575" width="4.42578125" style="9" bestFit="1" customWidth="1"/>
    <col min="12576" max="12576" width="3.7109375" style="9" customWidth="1"/>
    <col min="12577" max="12577" width="4.140625" style="9" bestFit="1" customWidth="1"/>
    <col min="12578" max="12578" width="3.7109375" style="9" bestFit="1" customWidth="1"/>
    <col min="12579" max="12579" width="5" style="9" bestFit="1" customWidth="1"/>
    <col min="12580" max="12580" width="5.7109375" style="9" bestFit="1" customWidth="1"/>
    <col min="12581" max="12581" width="6.5703125" style="9" bestFit="1" customWidth="1"/>
    <col min="12582" max="12582" width="6.28515625" style="9" bestFit="1" customWidth="1"/>
    <col min="12583" max="12584" width="3.7109375" style="9" customWidth="1"/>
    <col min="12585" max="12800" width="9.140625" style="9"/>
    <col min="12801" max="12801" width="21.7109375" style="9" customWidth="1"/>
    <col min="12802" max="12831" width="4.42578125" style="9" bestFit="1" customWidth="1"/>
    <col min="12832" max="12832" width="3.7109375" style="9" customWidth="1"/>
    <col min="12833" max="12833" width="4.140625" style="9" bestFit="1" customWidth="1"/>
    <col min="12834" max="12834" width="3.7109375" style="9" bestFit="1" customWidth="1"/>
    <col min="12835" max="12835" width="5" style="9" bestFit="1" customWidth="1"/>
    <col min="12836" max="12836" width="5.7109375" style="9" bestFit="1" customWidth="1"/>
    <col min="12837" max="12837" width="6.5703125" style="9" bestFit="1" customWidth="1"/>
    <col min="12838" max="12838" width="6.28515625" style="9" bestFit="1" customWidth="1"/>
    <col min="12839" max="12840" width="3.7109375" style="9" customWidth="1"/>
    <col min="12841" max="13056" width="9.140625" style="9"/>
    <col min="13057" max="13057" width="21.7109375" style="9" customWidth="1"/>
    <col min="13058" max="13087" width="4.42578125" style="9" bestFit="1" customWidth="1"/>
    <col min="13088" max="13088" width="3.7109375" style="9" customWidth="1"/>
    <col min="13089" max="13089" width="4.140625" style="9" bestFit="1" customWidth="1"/>
    <col min="13090" max="13090" width="3.7109375" style="9" bestFit="1" customWidth="1"/>
    <col min="13091" max="13091" width="5" style="9" bestFit="1" customWidth="1"/>
    <col min="13092" max="13092" width="5.7109375" style="9" bestFit="1" customWidth="1"/>
    <col min="13093" max="13093" width="6.5703125" style="9" bestFit="1" customWidth="1"/>
    <col min="13094" max="13094" width="6.28515625" style="9" bestFit="1" customWidth="1"/>
    <col min="13095" max="13096" width="3.7109375" style="9" customWidth="1"/>
    <col min="13097" max="13312" width="9.140625" style="9"/>
    <col min="13313" max="13313" width="21.7109375" style="9" customWidth="1"/>
    <col min="13314" max="13343" width="4.42578125" style="9" bestFit="1" customWidth="1"/>
    <col min="13344" max="13344" width="3.7109375" style="9" customWidth="1"/>
    <col min="13345" max="13345" width="4.140625" style="9" bestFit="1" customWidth="1"/>
    <col min="13346" max="13346" width="3.7109375" style="9" bestFit="1" customWidth="1"/>
    <col min="13347" max="13347" width="5" style="9" bestFit="1" customWidth="1"/>
    <col min="13348" max="13348" width="5.7109375" style="9" bestFit="1" customWidth="1"/>
    <col min="13349" max="13349" width="6.5703125" style="9" bestFit="1" customWidth="1"/>
    <col min="13350" max="13350" width="6.28515625" style="9" bestFit="1" customWidth="1"/>
    <col min="13351" max="13352" width="3.7109375" style="9" customWidth="1"/>
    <col min="13353" max="13568" width="9.140625" style="9"/>
    <col min="13569" max="13569" width="21.7109375" style="9" customWidth="1"/>
    <col min="13570" max="13599" width="4.42578125" style="9" bestFit="1" customWidth="1"/>
    <col min="13600" max="13600" width="3.7109375" style="9" customWidth="1"/>
    <col min="13601" max="13601" width="4.140625" style="9" bestFit="1" customWidth="1"/>
    <col min="13602" max="13602" width="3.7109375" style="9" bestFit="1" customWidth="1"/>
    <col min="13603" max="13603" width="5" style="9" bestFit="1" customWidth="1"/>
    <col min="13604" max="13604" width="5.7109375" style="9" bestFit="1" customWidth="1"/>
    <col min="13605" max="13605" width="6.5703125" style="9" bestFit="1" customWidth="1"/>
    <col min="13606" max="13606" width="6.28515625" style="9" bestFit="1" customWidth="1"/>
    <col min="13607" max="13608" width="3.7109375" style="9" customWidth="1"/>
    <col min="13609" max="13824" width="9.140625" style="9"/>
    <col min="13825" max="13825" width="21.7109375" style="9" customWidth="1"/>
    <col min="13826" max="13855" width="4.42578125" style="9" bestFit="1" customWidth="1"/>
    <col min="13856" max="13856" width="3.7109375" style="9" customWidth="1"/>
    <col min="13857" max="13857" width="4.140625" style="9" bestFit="1" customWidth="1"/>
    <col min="13858" max="13858" width="3.7109375" style="9" bestFit="1" customWidth="1"/>
    <col min="13859" max="13859" width="5" style="9" bestFit="1" customWidth="1"/>
    <col min="13860" max="13860" width="5.7109375" style="9" bestFit="1" customWidth="1"/>
    <col min="13861" max="13861" width="6.5703125" style="9" bestFit="1" customWidth="1"/>
    <col min="13862" max="13862" width="6.28515625" style="9" bestFit="1" customWidth="1"/>
    <col min="13863" max="13864" width="3.7109375" style="9" customWidth="1"/>
    <col min="13865" max="14080" width="9.140625" style="9"/>
    <col min="14081" max="14081" width="21.7109375" style="9" customWidth="1"/>
    <col min="14082" max="14111" width="4.42578125" style="9" bestFit="1" customWidth="1"/>
    <col min="14112" max="14112" width="3.7109375" style="9" customWidth="1"/>
    <col min="14113" max="14113" width="4.140625" style="9" bestFit="1" customWidth="1"/>
    <col min="14114" max="14114" width="3.7109375" style="9" bestFit="1" customWidth="1"/>
    <col min="14115" max="14115" width="5" style="9" bestFit="1" customWidth="1"/>
    <col min="14116" max="14116" width="5.7109375" style="9" bestFit="1" customWidth="1"/>
    <col min="14117" max="14117" width="6.5703125" style="9" bestFit="1" customWidth="1"/>
    <col min="14118" max="14118" width="6.28515625" style="9" bestFit="1" customWidth="1"/>
    <col min="14119" max="14120" width="3.7109375" style="9" customWidth="1"/>
    <col min="14121" max="14336" width="9.140625" style="9"/>
    <col min="14337" max="14337" width="21.7109375" style="9" customWidth="1"/>
    <col min="14338" max="14367" width="4.42578125" style="9" bestFit="1" customWidth="1"/>
    <col min="14368" max="14368" width="3.7109375" style="9" customWidth="1"/>
    <col min="14369" max="14369" width="4.140625" style="9" bestFit="1" customWidth="1"/>
    <col min="14370" max="14370" width="3.7109375" style="9" bestFit="1" customWidth="1"/>
    <col min="14371" max="14371" width="5" style="9" bestFit="1" customWidth="1"/>
    <col min="14372" max="14372" width="5.7109375" style="9" bestFit="1" customWidth="1"/>
    <col min="14373" max="14373" width="6.5703125" style="9" bestFit="1" customWidth="1"/>
    <col min="14374" max="14374" width="6.28515625" style="9" bestFit="1" customWidth="1"/>
    <col min="14375" max="14376" width="3.7109375" style="9" customWidth="1"/>
    <col min="14377" max="14592" width="9.140625" style="9"/>
    <col min="14593" max="14593" width="21.7109375" style="9" customWidth="1"/>
    <col min="14594" max="14623" width="4.42578125" style="9" bestFit="1" customWidth="1"/>
    <col min="14624" max="14624" width="3.7109375" style="9" customWidth="1"/>
    <col min="14625" max="14625" width="4.140625" style="9" bestFit="1" customWidth="1"/>
    <col min="14626" max="14626" width="3.7109375" style="9" bestFit="1" customWidth="1"/>
    <col min="14627" max="14627" width="5" style="9" bestFit="1" customWidth="1"/>
    <col min="14628" max="14628" width="5.7109375" style="9" bestFit="1" customWidth="1"/>
    <col min="14629" max="14629" width="6.5703125" style="9" bestFit="1" customWidth="1"/>
    <col min="14630" max="14630" width="6.28515625" style="9" bestFit="1" customWidth="1"/>
    <col min="14631" max="14632" width="3.7109375" style="9" customWidth="1"/>
    <col min="14633" max="14848" width="9.140625" style="9"/>
    <col min="14849" max="14849" width="21.7109375" style="9" customWidth="1"/>
    <col min="14850" max="14879" width="4.42578125" style="9" bestFit="1" customWidth="1"/>
    <col min="14880" max="14880" width="3.7109375" style="9" customWidth="1"/>
    <col min="14881" max="14881" width="4.140625" style="9" bestFit="1" customWidth="1"/>
    <col min="14882" max="14882" width="3.7109375" style="9" bestFit="1" customWidth="1"/>
    <col min="14883" max="14883" width="5" style="9" bestFit="1" customWidth="1"/>
    <col min="14884" max="14884" width="5.7109375" style="9" bestFit="1" customWidth="1"/>
    <col min="14885" max="14885" width="6.5703125" style="9" bestFit="1" customWidth="1"/>
    <col min="14886" max="14886" width="6.28515625" style="9" bestFit="1" customWidth="1"/>
    <col min="14887" max="14888" width="3.7109375" style="9" customWidth="1"/>
    <col min="14889" max="15104" width="9.140625" style="9"/>
    <col min="15105" max="15105" width="21.7109375" style="9" customWidth="1"/>
    <col min="15106" max="15135" width="4.42578125" style="9" bestFit="1" customWidth="1"/>
    <col min="15136" max="15136" width="3.7109375" style="9" customWidth="1"/>
    <col min="15137" max="15137" width="4.140625" style="9" bestFit="1" customWidth="1"/>
    <col min="15138" max="15138" width="3.7109375" style="9" bestFit="1" customWidth="1"/>
    <col min="15139" max="15139" width="5" style="9" bestFit="1" customWidth="1"/>
    <col min="15140" max="15140" width="5.7109375" style="9" bestFit="1" customWidth="1"/>
    <col min="15141" max="15141" width="6.5703125" style="9" bestFit="1" customWidth="1"/>
    <col min="15142" max="15142" width="6.28515625" style="9" bestFit="1" customWidth="1"/>
    <col min="15143" max="15144" width="3.7109375" style="9" customWidth="1"/>
    <col min="15145" max="15360" width="9.140625" style="9"/>
    <col min="15361" max="15361" width="21.7109375" style="9" customWidth="1"/>
    <col min="15362" max="15391" width="4.42578125" style="9" bestFit="1" customWidth="1"/>
    <col min="15392" max="15392" width="3.7109375" style="9" customWidth="1"/>
    <col min="15393" max="15393" width="4.140625" style="9" bestFit="1" customWidth="1"/>
    <col min="15394" max="15394" width="3.7109375" style="9" bestFit="1" customWidth="1"/>
    <col min="15395" max="15395" width="5" style="9" bestFit="1" customWidth="1"/>
    <col min="15396" max="15396" width="5.7109375" style="9" bestFit="1" customWidth="1"/>
    <col min="15397" max="15397" width="6.5703125" style="9" bestFit="1" customWidth="1"/>
    <col min="15398" max="15398" width="6.28515625" style="9" bestFit="1" customWidth="1"/>
    <col min="15399" max="15400" width="3.7109375" style="9" customWidth="1"/>
    <col min="15401" max="15616" width="9.140625" style="9"/>
    <col min="15617" max="15617" width="21.7109375" style="9" customWidth="1"/>
    <col min="15618" max="15647" width="4.42578125" style="9" bestFit="1" customWidth="1"/>
    <col min="15648" max="15648" width="3.7109375" style="9" customWidth="1"/>
    <col min="15649" max="15649" width="4.140625" style="9" bestFit="1" customWidth="1"/>
    <col min="15650" max="15650" width="3.7109375" style="9" bestFit="1" customWidth="1"/>
    <col min="15651" max="15651" width="5" style="9" bestFit="1" customWidth="1"/>
    <col min="15652" max="15652" width="5.7109375" style="9" bestFit="1" customWidth="1"/>
    <col min="15653" max="15653" width="6.5703125" style="9" bestFit="1" customWidth="1"/>
    <col min="15654" max="15654" width="6.28515625" style="9" bestFit="1" customWidth="1"/>
    <col min="15655" max="15656" width="3.7109375" style="9" customWidth="1"/>
    <col min="15657" max="15872" width="9.140625" style="9"/>
    <col min="15873" max="15873" width="21.7109375" style="9" customWidth="1"/>
    <col min="15874" max="15903" width="4.42578125" style="9" bestFit="1" customWidth="1"/>
    <col min="15904" max="15904" width="3.7109375" style="9" customWidth="1"/>
    <col min="15905" max="15905" width="4.140625" style="9" bestFit="1" customWidth="1"/>
    <col min="15906" max="15906" width="3.7109375" style="9" bestFit="1" customWidth="1"/>
    <col min="15907" max="15907" width="5" style="9" bestFit="1" customWidth="1"/>
    <col min="15908" max="15908" width="5.7109375" style="9" bestFit="1" customWidth="1"/>
    <col min="15909" max="15909" width="6.5703125" style="9" bestFit="1" customWidth="1"/>
    <col min="15910" max="15910" width="6.28515625" style="9" bestFit="1" customWidth="1"/>
    <col min="15911" max="15912" width="3.7109375" style="9" customWidth="1"/>
    <col min="15913" max="16128" width="9.140625" style="9"/>
    <col min="16129" max="16129" width="21.7109375" style="9" customWidth="1"/>
    <col min="16130" max="16159" width="4.42578125" style="9" bestFit="1" customWidth="1"/>
    <col min="16160" max="16160" width="3.7109375" style="9" customWidth="1"/>
    <col min="16161" max="16161" width="4.140625" style="9" bestFit="1" customWidth="1"/>
    <col min="16162" max="16162" width="3.7109375" style="9" bestFit="1" customWidth="1"/>
    <col min="16163" max="16163" width="5" style="9" bestFit="1" customWidth="1"/>
    <col min="16164" max="16164" width="5.7109375" style="9" bestFit="1" customWidth="1"/>
    <col min="16165" max="16165" width="6.5703125" style="9" bestFit="1" customWidth="1"/>
    <col min="16166" max="16166" width="6.28515625" style="9" bestFit="1" customWidth="1"/>
    <col min="16167" max="16168" width="3.7109375" style="9" customWidth="1"/>
    <col min="16169" max="16384" width="9.140625" style="9"/>
  </cols>
  <sheetData>
    <row r="1" spans="1:218" ht="13.5" thickBot="1">
      <c r="A1" s="1" t="s">
        <v>0</v>
      </c>
      <c r="B1" s="2">
        <v>2014</v>
      </c>
      <c r="C1" s="2"/>
      <c r="D1" s="3" t="s">
        <v>1</v>
      </c>
      <c r="E1" s="3"/>
      <c r="F1" s="3"/>
      <c r="G1" s="3"/>
      <c r="H1" s="4" t="s">
        <v>2</v>
      </c>
      <c r="I1" s="4"/>
      <c r="J1" s="4"/>
      <c r="K1" s="5"/>
      <c r="L1" s="6" t="s">
        <v>3</v>
      </c>
      <c r="M1" s="6"/>
      <c r="N1" s="6"/>
      <c r="O1" s="4">
        <f>COUNTIF(B4:AF4,8)+COUNTIF(B4:AF4,7)</f>
        <v>19</v>
      </c>
      <c r="P1" s="4"/>
      <c r="Q1" s="4"/>
      <c r="R1" s="6" t="s">
        <v>4</v>
      </c>
      <c r="S1" s="6"/>
      <c r="T1" s="6"/>
      <c r="U1" s="4">
        <f>SUM(B4:AF4)</f>
        <v>151</v>
      </c>
      <c r="V1" s="4"/>
      <c r="W1" s="4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8"/>
    </row>
    <row r="2" spans="1:218" ht="13.5" thickBot="1">
      <c r="E2" s="10"/>
      <c r="F2" s="10"/>
      <c r="G2" s="10"/>
      <c r="H2" s="10"/>
      <c r="O2" s="10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2"/>
    </row>
    <row r="3" spans="1:218" ht="13.5" thickBot="1">
      <c r="A3" s="13" t="s">
        <v>5</v>
      </c>
      <c r="B3" s="14">
        <v>1</v>
      </c>
      <c r="C3" s="15">
        <v>2</v>
      </c>
      <c r="D3" s="15">
        <v>3</v>
      </c>
      <c r="E3" s="15">
        <v>4</v>
      </c>
      <c r="F3" s="15">
        <v>5</v>
      </c>
      <c r="G3" s="15">
        <v>6</v>
      </c>
      <c r="H3" s="15">
        <v>7</v>
      </c>
      <c r="I3" s="16">
        <v>8</v>
      </c>
      <c r="J3" s="15">
        <v>9</v>
      </c>
      <c r="K3" s="15">
        <v>10</v>
      </c>
      <c r="L3" s="15">
        <v>11</v>
      </c>
      <c r="M3" s="15">
        <v>12</v>
      </c>
      <c r="N3" s="15">
        <v>13</v>
      </c>
      <c r="O3" s="15">
        <v>14</v>
      </c>
      <c r="P3" s="15">
        <v>15</v>
      </c>
      <c r="Q3" s="15">
        <v>16</v>
      </c>
      <c r="R3" s="15">
        <v>17</v>
      </c>
      <c r="S3" s="15">
        <v>18</v>
      </c>
      <c r="T3" s="15">
        <v>19</v>
      </c>
      <c r="U3" s="15">
        <v>20</v>
      </c>
      <c r="V3" s="15">
        <v>21</v>
      </c>
      <c r="W3" s="15">
        <v>22</v>
      </c>
      <c r="X3" s="15">
        <v>23</v>
      </c>
      <c r="Y3" s="15">
        <v>24</v>
      </c>
      <c r="Z3" s="15">
        <v>25</v>
      </c>
      <c r="AA3" s="15">
        <v>26</v>
      </c>
      <c r="AB3" s="15">
        <v>27</v>
      </c>
      <c r="AC3" s="15">
        <v>28</v>
      </c>
      <c r="AD3" s="15">
        <v>29</v>
      </c>
      <c r="AE3" s="15">
        <v>30</v>
      </c>
      <c r="AF3" s="17"/>
      <c r="AG3" s="18" t="s">
        <v>6</v>
      </c>
      <c r="AH3" s="19" t="s">
        <v>7</v>
      </c>
      <c r="AI3" s="20" t="s">
        <v>8</v>
      </c>
      <c r="AJ3" s="18" t="s">
        <v>9</v>
      </c>
      <c r="AK3" s="21" t="s">
        <v>10</v>
      </c>
      <c r="AL3" s="22" t="s">
        <v>11</v>
      </c>
    </row>
    <row r="4" spans="1:218" s="29" customFormat="1" ht="22.5">
      <c r="A4" s="23" t="s">
        <v>12</v>
      </c>
      <c r="B4" s="24" t="s">
        <v>13</v>
      </c>
      <c r="C4" s="24">
        <v>8</v>
      </c>
      <c r="D4" s="24">
        <v>8</v>
      </c>
      <c r="E4" s="24">
        <v>8</v>
      </c>
      <c r="F4" s="24">
        <v>8</v>
      </c>
      <c r="G4" s="24">
        <v>8</v>
      </c>
      <c r="H4" s="24" t="s">
        <v>13</v>
      </c>
      <c r="I4" s="24" t="s">
        <v>13</v>
      </c>
      <c r="J4" s="24">
        <v>8</v>
      </c>
      <c r="K4" s="24">
        <v>8</v>
      </c>
      <c r="L4" s="24">
        <v>7</v>
      </c>
      <c r="M4" s="24" t="s">
        <v>14</v>
      </c>
      <c r="N4" s="24" t="s">
        <v>13</v>
      </c>
      <c r="O4" s="24" t="s">
        <v>13</v>
      </c>
      <c r="P4" s="24" t="s">
        <v>13</v>
      </c>
      <c r="Q4" s="24">
        <v>8</v>
      </c>
      <c r="R4" s="24">
        <v>8</v>
      </c>
      <c r="S4" s="24">
        <v>8</v>
      </c>
      <c r="T4" s="24">
        <v>8</v>
      </c>
      <c r="U4" s="24">
        <v>8</v>
      </c>
      <c r="V4" s="24" t="s">
        <v>13</v>
      </c>
      <c r="W4" s="24" t="s">
        <v>13</v>
      </c>
      <c r="X4" s="24">
        <v>8</v>
      </c>
      <c r="Y4" s="24">
        <v>8</v>
      </c>
      <c r="Z4" s="24">
        <v>8</v>
      </c>
      <c r="AA4" s="24">
        <v>8</v>
      </c>
      <c r="AB4" s="24">
        <v>8</v>
      </c>
      <c r="AC4" s="24" t="s">
        <v>13</v>
      </c>
      <c r="AD4" s="24" t="s">
        <v>13</v>
      </c>
      <c r="AE4" s="24">
        <v>8</v>
      </c>
      <c r="AF4" s="24"/>
      <c r="AG4" s="25">
        <f t="shared" ref="AG4:AG6" si="0">SUM(B4:AF4)+(COUNTIF(B4:AF4,"4/H"))*4+(COUNTIF(B4:AF4,"8/H"))*8+(COUNTIF(B4:AF4,"7/H"))*7</f>
        <v>151</v>
      </c>
      <c r="AH4" s="26">
        <f t="shared" ref="AH4:AH6" si="1">(COUNTIF(B4:AF4,"4/H"))*2+(COUNTIF(B4:AF4,"8/H"))*4+(COUNTIF(B4:AF4,"7/H"))*6</f>
        <v>0</v>
      </c>
      <c r="AI4" s="25">
        <f t="shared" ref="AI4:AI6" si="2">AJ4-AG4</f>
        <v>0</v>
      </c>
      <c r="AJ4" s="27">
        <v>151</v>
      </c>
      <c r="AK4" s="28">
        <v>0</v>
      </c>
      <c r="AL4" s="25">
        <f t="shared" ref="AL4:AL6" si="3">AG4+AI4+AK4</f>
        <v>151</v>
      </c>
    </row>
    <row r="5" spans="1:218" s="36" customFormat="1" ht="22.5">
      <c r="A5" s="30" t="s">
        <v>15</v>
      </c>
      <c r="B5" s="24" t="s">
        <v>13</v>
      </c>
      <c r="C5" s="24">
        <v>8</v>
      </c>
      <c r="D5" s="24">
        <v>8</v>
      </c>
      <c r="E5" s="24">
        <v>8</v>
      </c>
      <c r="F5" s="24">
        <v>8</v>
      </c>
      <c r="G5" s="24">
        <v>8</v>
      </c>
      <c r="H5" s="24" t="s">
        <v>13</v>
      </c>
      <c r="I5" s="24" t="s">
        <v>13</v>
      </c>
      <c r="J5" s="24">
        <v>8</v>
      </c>
      <c r="K5" s="24">
        <v>8</v>
      </c>
      <c r="L5" s="24">
        <v>7</v>
      </c>
      <c r="M5" s="24" t="s">
        <v>14</v>
      </c>
      <c r="N5" s="24" t="s">
        <v>13</v>
      </c>
      <c r="O5" s="24" t="s">
        <v>13</v>
      </c>
      <c r="P5" s="24" t="s">
        <v>13</v>
      </c>
      <c r="Q5" s="24">
        <v>8</v>
      </c>
      <c r="R5" s="24">
        <v>8</v>
      </c>
      <c r="S5" s="24">
        <v>8</v>
      </c>
      <c r="T5" s="24">
        <v>8</v>
      </c>
      <c r="U5" s="24">
        <v>8</v>
      </c>
      <c r="V5" s="24" t="s">
        <v>13</v>
      </c>
      <c r="W5" s="24" t="s">
        <v>13</v>
      </c>
      <c r="X5" s="24">
        <v>8</v>
      </c>
      <c r="Y5" s="24">
        <v>8</v>
      </c>
      <c r="Z5" s="24">
        <v>8</v>
      </c>
      <c r="AA5" s="24">
        <v>8</v>
      </c>
      <c r="AB5" s="24">
        <v>8</v>
      </c>
      <c r="AC5" s="24" t="s">
        <v>13</v>
      </c>
      <c r="AD5" s="24" t="s">
        <v>13</v>
      </c>
      <c r="AE5" s="24">
        <v>8</v>
      </c>
      <c r="AF5" s="24"/>
      <c r="AG5" s="25">
        <f t="shared" si="0"/>
        <v>151</v>
      </c>
      <c r="AH5" s="31">
        <f t="shared" si="1"/>
        <v>0</v>
      </c>
      <c r="AI5" s="32">
        <f t="shared" si="2"/>
        <v>0</v>
      </c>
      <c r="AJ5" s="33">
        <v>151</v>
      </c>
      <c r="AK5" s="34">
        <v>0</v>
      </c>
      <c r="AL5" s="35">
        <f t="shared" si="3"/>
        <v>151</v>
      </c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</row>
    <row r="6" spans="1:218" s="41" customFormat="1" ht="23.25" thickBot="1">
      <c r="A6" s="30" t="s">
        <v>16</v>
      </c>
      <c r="B6" s="24" t="s">
        <v>13</v>
      </c>
      <c r="C6" s="24" t="s">
        <v>17</v>
      </c>
      <c r="D6" s="37">
        <v>8</v>
      </c>
      <c r="E6" s="37" t="s">
        <v>18</v>
      </c>
      <c r="F6" s="37" t="s">
        <v>19</v>
      </c>
      <c r="G6" s="37" t="s">
        <v>20</v>
      </c>
      <c r="H6" s="37">
        <v>11</v>
      </c>
      <c r="I6" s="37" t="s">
        <v>18</v>
      </c>
      <c r="J6" s="37" t="s">
        <v>19</v>
      </c>
      <c r="K6" s="37" t="s">
        <v>21</v>
      </c>
      <c r="L6" s="37">
        <v>11</v>
      </c>
      <c r="M6" s="37" t="s">
        <v>18</v>
      </c>
      <c r="N6" s="37" t="s">
        <v>19</v>
      </c>
      <c r="O6" s="37" t="s">
        <v>20</v>
      </c>
      <c r="P6" s="37">
        <v>11</v>
      </c>
      <c r="Q6" s="37" t="s">
        <v>18</v>
      </c>
      <c r="R6" s="37" t="s">
        <v>19</v>
      </c>
      <c r="S6" s="37" t="s">
        <v>21</v>
      </c>
      <c r="T6" s="37">
        <v>11</v>
      </c>
      <c r="U6" s="37" t="s">
        <v>18</v>
      </c>
      <c r="V6" s="37" t="s">
        <v>19</v>
      </c>
      <c r="W6" s="37" t="s">
        <v>20</v>
      </c>
      <c r="X6" s="37">
        <v>11</v>
      </c>
      <c r="Y6" s="37" t="s">
        <v>18</v>
      </c>
      <c r="Z6" s="37" t="s">
        <v>19</v>
      </c>
      <c r="AA6" s="37" t="s">
        <v>21</v>
      </c>
      <c r="AB6" s="37">
        <v>11</v>
      </c>
      <c r="AC6" s="37" t="s">
        <v>18</v>
      </c>
      <c r="AD6" s="37" t="s">
        <v>19</v>
      </c>
      <c r="AE6" s="37" t="s">
        <v>20</v>
      </c>
      <c r="AF6" s="24"/>
      <c r="AG6" s="25">
        <f t="shared" si="0"/>
        <v>151</v>
      </c>
      <c r="AH6" s="38">
        <f t="shared" si="1"/>
        <v>56</v>
      </c>
      <c r="AI6" s="32">
        <f t="shared" si="2"/>
        <v>0</v>
      </c>
      <c r="AJ6" s="33">
        <v>151</v>
      </c>
      <c r="AK6" s="39">
        <v>0</v>
      </c>
      <c r="AL6" s="32">
        <f t="shared" si="3"/>
        <v>151</v>
      </c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</row>
    <row r="7" spans="1:218" ht="13.5" thickBot="1">
      <c r="A7" s="42"/>
      <c r="B7" s="43" t="s">
        <v>22</v>
      </c>
      <c r="C7" s="44"/>
      <c r="D7" s="44"/>
      <c r="E7" s="43"/>
      <c r="F7" s="44"/>
      <c r="G7" s="43"/>
      <c r="H7" s="44" t="s">
        <v>23</v>
      </c>
      <c r="I7" s="43" t="s">
        <v>22</v>
      </c>
      <c r="J7" s="44"/>
      <c r="K7" s="44"/>
      <c r="L7" s="43"/>
      <c r="M7" s="44"/>
      <c r="N7" s="43"/>
      <c r="O7" s="44" t="s">
        <v>23</v>
      </c>
      <c r="P7" s="43" t="s">
        <v>22</v>
      </c>
      <c r="Q7" s="44"/>
      <c r="R7" s="44"/>
      <c r="S7" s="43"/>
      <c r="T7" s="44"/>
      <c r="U7" s="43"/>
      <c r="V7" s="44" t="s">
        <v>23</v>
      </c>
      <c r="W7" s="43" t="s">
        <v>22</v>
      </c>
      <c r="X7" s="44"/>
      <c r="Y7" s="44"/>
      <c r="Z7" s="43"/>
      <c r="AA7" s="44"/>
      <c r="AB7" s="43"/>
      <c r="AC7" s="44" t="s">
        <v>23</v>
      </c>
      <c r="AD7" s="43" t="s">
        <v>22</v>
      </c>
      <c r="AE7" s="44"/>
      <c r="AF7" s="44"/>
      <c r="AG7" s="45"/>
      <c r="AH7" s="46"/>
      <c r="AI7" s="47"/>
      <c r="AJ7" s="48"/>
      <c r="AK7" s="49"/>
      <c r="AL7" s="50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</row>
  </sheetData>
  <mergeCells count="7">
    <mergeCell ref="U1:W1"/>
    <mergeCell ref="B1:C1"/>
    <mergeCell ref="D1:G1"/>
    <mergeCell ref="H1:J1"/>
    <mergeCell ref="L1:N1"/>
    <mergeCell ref="O1:Q1"/>
    <mergeCell ref="R1:T1"/>
  </mergeCells>
  <conditionalFormatting sqref="A4"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5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6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 Роман Сергеевич</dc:creator>
  <cp:lastModifiedBy>Антонов Роман Сергеевич</cp:lastModifiedBy>
  <dcterms:created xsi:type="dcterms:W3CDTF">2014-06-25T10:03:58Z</dcterms:created>
  <dcterms:modified xsi:type="dcterms:W3CDTF">2014-06-25T10:05:11Z</dcterms:modified>
</cp:coreProperties>
</file>