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F12" i="1"/>
  <c r="G12" i="1"/>
  <c r="H12" i="1"/>
  <c r="F13" i="1"/>
  <c r="G13" i="1"/>
  <c r="H13" i="1"/>
  <c r="G11" i="1"/>
  <c r="H11" i="1"/>
  <c r="F6" i="1"/>
  <c r="G6" i="1"/>
  <c r="H6" i="1"/>
  <c r="G7" i="1"/>
  <c r="H7" i="1"/>
  <c r="G8" i="1"/>
  <c r="H8" i="1"/>
  <c r="F7" i="1"/>
  <c r="F8" i="1"/>
  <c r="F4" i="1"/>
</calcChain>
</file>

<file path=xl/comments1.xml><?xml version="1.0" encoding="utf-8"?>
<comments xmlns="http://schemas.openxmlformats.org/spreadsheetml/2006/main">
  <authors>
    <author>Автор</author>
  </authors>
  <commentList>
    <comment ref="F4" authorId="0">
      <text>
        <r>
          <rPr>
            <b/>
            <sz val="9"/>
            <color indexed="81"/>
            <rFont val="Tahoma"/>
            <charset val="204"/>
          </rPr>
          <t>Тут формула
=""</t>
        </r>
      </text>
    </comment>
  </commentList>
</comments>
</file>

<file path=xl/sharedStrings.xml><?xml version="1.0" encoding="utf-8"?>
<sst xmlns="http://schemas.openxmlformats.org/spreadsheetml/2006/main" count="75" uniqueCount="12">
  <si>
    <t>поэтажный план</t>
  </si>
  <si>
    <t>отрицательно</t>
  </si>
  <si>
    <t>Получен ответ об отсутствии сведений</t>
  </si>
  <si>
    <t>егрп</t>
  </si>
  <si>
    <t>положительно</t>
  </si>
  <si>
    <t>экспликация</t>
  </si>
  <si>
    <t>Ответ не получен</t>
  </si>
  <si>
    <t>получен ответ об отсутствии сведений</t>
  </si>
  <si>
    <t>не соответствует параметру запроса</t>
  </si>
  <si>
    <t>количество положительных</t>
  </si>
  <si>
    <t>количество отрицательных (получен ответ об отсутствии сведений)</t>
  </si>
  <si>
    <t>количество отрицательных (ответ не получен)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</si>
</sst>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0" fillId="2" borderId="0" xfId="0" applyFill="1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H26"/>
  <sheetViews>
    <sheetView tabSelected="1" workbookViewId="0">
      <selection activeCell="F2" sqref="F2"/>
    </sheetView>
  </sheetViews>
  <sheetFormatPr defaultRowHeight="15" x14ac:dyDescent="0.25"/>
  <cols>
    <col min="1" max="1" width="27.85546875" customWidth="1"/>
    <col min="2" max="2" width="14.7109375" bestFit="1" customWidth="1"/>
    <col min="3" max="3" width="47.5703125" customWidth="1"/>
    <col min="5" max="5" width="16.28515625" bestFit="1" customWidth="1"/>
    <col min="6" max="6" width="17.140625" customWidth="1"/>
    <col min="7" max="7" width="24.140625" customWidth="1"/>
    <col min="8" max="8" width="23.42578125" customWidth="1"/>
  </cols>
  <sheetData>
    <row r="1" spans="1:8" ht="14.25" customHeight="1" thickBot="1" x14ac:dyDescent="0.3">
      <c r="A1" s="1" t="s">
        <v>0</v>
      </c>
      <c r="B1" s="2" t="s">
        <v>1</v>
      </c>
      <c r="C1" s="3" t="s">
        <v>2</v>
      </c>
    </row>
    <row r="2" spans="1:8" ht="15.75" customHeight="1" thickBot="1" x14ac:dyDescent="0.3">
      <c r="A2" s="1" t="s">
        <v>3</v>
      </c>
      <c r="B2" s="2" t="s">
        <v>1</v>
      </c>
      <c r="C2" s="3" t="s">
        <v>2</v>
      </c>
    </row>
    <row r="3" spans="1:8" ht="15.75" thickBot="1" x14ac:dyDescent="0.3">
      <c r="A3" s="4" t="s">
        <v>0</v>
      </c>
      <c r="B3" s="5" t="s">
        <v>1</v>
      </c>
      <c r="C3" s="6" t="s">
        <v>2</v>
      </c>
    </row>
    <row r="4" spans="1:8" ht="16.5" thickBot="1" x14ac:dyDescent="0.3">
      <c r="A4" s="1" t="s">
        <v>3</v>
      </c>
      <c r="B4" s="5" t="s">
        <v>1</v>
      </c>
      <c r="C4" s="7" t="s">
        <v>6</v>
      </c>
      <c r="F4" s="17" t="str">
        <f>""</f>
        <v/>
      </c>
      <c r="G4" s="17" t="s">
        <v>6</v>
      </c>
      <c r="H4" s="17" t="s">
        <v>2</v>
      </c>
    </row>
    <row r="5" spans="1:8" ht="60.75" thickBot="1" x14ac:dyDescent="0.3">
      <c r="A5" s="1" t="s">
        <v>5</v>
      </c>
      <c r="B5" t="s">
        <v>4</v>
      </c>
      <c r="E5" s="14"/>
      <c r="F5" s="15" t="s">
        <v>9</v>
      </c>
      <c r="G5" s="15" t="s">
        <v>11</v>
      </c>
      <c r="H5" s="15" t="s">
        <v>10</v>
      </c>
    </row>
    <row r="6" spans="1:8" ht="14.25" customHeight="1" thickBot="1" x14ac:dyDescent="0.3">
      <c r="A6" s="1" t="s">
        <v>0</v>
      </c>
      <c r="B6" s="2" t="s">
        <v>1</v>
      </c>
      <c r="C6" s="3" t="s">
        <v>2</v>
      </c>
      <c r="E6" s="14" t="s">
        <v>3</v>
      </c>
      <c r="F6" s="14">
        <f>COUNTIFS($A$1:$A$26,$E6,$C$1:$C$26,F$4)</f>
        <v>1</v>
      </c>
      <c r="G6" s="14">
        <f t="shared" ref="G6:H6" si="0">COUNTIFS($A$1:$A$26,$E6,$C$1:$C$26,G$4)</f>
        <v>2</v>
      </c>
      <c r="H6" s="14">
        <f t="shared" si="0"/>
        <v>1</v>
      </c>
    </row>
    <row r="7" spans="1:8" ht="15.75" customHeight="1" thickBot="1" x14ac:dyDescent="0.3">
      <c r="A7" s="1" t="s">
        <v>3</v>
      </c>
      <c r="B7" s="5" t="s">
        <v>1</v>
      </c>
      <c r="C7" s="7" t="s">
        <v>6</v>
      </c>
      <c r="E7" s="14" t="s">
        <v>5</v>
      </c>
      <c r="F7" s="14">
        <f t="shared" ref="F7:H8" si="1">COUNTIFS($A$1:$A$26,$E7,$C$1:$C$26,F$4)</f>
        <v>5</v>
      </c>
      <c r="G7" s="14">
        <f t="shared" si="1"/>
        <v>0</v>
      </c>
      <c r="H7" s="14">
        <f t="shared" si="1"/>
        <v>0</v>
      </c>
    </row>
    <row r="8" spans="1:8" ht="15.75" thickBot="1" x14ac:dyDescent="0.3">
      <c r="A8" s="1" t="s">
        <v>5</v>
      </c>
      <c r="B8" t="s">
        <v>4</v>
      </c>
      <c r="E8" s="14" t="s">
        <v>0</v>
      </c>
      <c r="F8" s="14">
        <f t="shared" si="1"/>
        <v>5</v>
      </c>
      <c r="G8" s="14">
        <f t="shared" si="1"/>
        <v>0</v>
      </c>
      <c r="H8" s="14">
        <f t="shared" si="1"/>
        <v>11</v>
      </c>
    </row>
    <row r="9" spans="1:8" ht="16.5" customHeight="1" thickBot="1" x14ac:dyDescent="0.3">
      <c r="A9" s="8" t="s">
        <v>0</v>
      </c>
      <c r="B9" s="5" t="s">
        <v>1</v>
      </c>
      <c r="C9" s="6" t="s">
        <v>2</v>
      </c>
    </row>
    <row r="10" spans="1:8" x14ac:dyDescent="0.25">
      <c r="A10" s="1" t="s">
        <v>5</v>
      </c>
      <c r="B10" t="s">
        <v>4</v>
      </c>
      <c r="E10" s="14"/>
      <c r="F10" s="15"/>
      <c r="G10" s="15"/>
      <c r="H10" s="15"/>
    </row>
    <row r="11" spans="1:8" ht="15.75" thickBot="1" x14ac:dyDescent="0.3">
      <c r="A11" s="1" t="s">
        <v>3</v>
      </c>
      <c r="B11" t="s">
        <v>4</v>
      </c>
      <c r="E11" s="14"/>
      <c r="F11" s="14">
        <f>COUNTIFS($A$1:$A$26,$E6,$C$1:$C$26,SUBSTITUTE(MID(F$5,SEARCH("(",F$5&amp;"(")+1,99),")",""))</f>
        <v>1</v>
      </c>
      <c r="G11" s="14">
        <f t="shared" ref="G11:H11" si="2">COUNTIFS($A$1:$A$26,$E6,$C$1:$C$26,SUBSTITUTE(MID(G$5,SEARCH("(",G$5&amp;"(")+1,99),")",""))</f>
        <v>2</v>
      </c>
      <c r="H11" s="14">
        <f t="shared" si="2"/>
        <v>1</v>
      </c>
    </row>
    <row r="12" spans="1:8" ht="16.5" customHeight="1" thickBot="1" x14ac:dyDescent="0.3">
      <c r="A12" s="8" t="s">
        <v>0</v>
      </c>
      <c r="B12" s="5" t="s">
        <v>1</v>
      </c>
      <c r="C12" s="6" t="s">
        <v>2</v>
      </c>
      <c r="E12" s="14"/>
      <c r="F12" s="14">
        <f t="shared" ref="F12:H12" si="3">COUNTIFS($A$1:$A$26,$E7,$C$1:$C$26,SUBSTITUTE(MID(F$5,SEARCH("(",F$5&amp;"(")+1,99),")",""))</f>
        <v>5</v>
      </c>
      <c r="G12" s="14">
        <f t="shared" si="3"/>
        <v>0</v>
      </c>
      <c r="H12" s="14">
        <f t="shared" si="3"/>
        <v>0</v>
      </c>
    </row>
    <row r="13" spans="1:8" x14ac:dyDescent="0.25">
      <c r="A13" s="1" t="s">
        <v>0</v>
      </c>
      <c r="B13" s="9" t="s">
        <v>1</v>
      </c>
      <c r="C13" s="9" t="s">
        <v>7</v>
      </c>
      <c r="E13" s="14"/>
      <c r="F13" s="14">
        <f t="shared" ref="F13:H13" si="4">COUNTIFS($A$1:$A$26,$E8,$C$1:$C$26,SUBSTITUTE(MID(F$5,SEARCH("(",F$5&amp;"(")+1,99),")",""))</f>
        <v>5</v>
      </c>
      <c r="G13" s="14">
        <f t="shared" si="4"/>
        <v>0</v>
      </c>
      <c r="H13" s="14">
        <f t="shared" si="4"/>
        <v>11</v>
      </c>
    </row>
    <row r="14" spans="1:8" x14ac:dyDescent="0.25">
      <c r="A14" s="1" t="s">
        <v>0</v>
      </c>
      <c r="B14" s="9" t="s">
        <v>1</v>
      </c>
      <c r="C14" s="9" t="s">
        <v>7</v>
      </c>
    </row>
    <row r="15" spans="1:8" x14ac:dyDescent="0.25">
      <c r="A15" s="1" t="s">
        <v>0</v>
      </c>
      <c r="B15" s="9" t="s">
        <v>1</v>
      </c>
      <c r="C15" s="9" t="s">
        <v>7</v>
      </c>
    </row>
    <row r="16" spans="1:8" x14ac:dyDescent="0.25">
      <c r="A16" s="1" t="s">
        <v>0</v>
      </c>
      <c r="B16" t="s">
        <v>4</v>
      </c>
    </row>
    <row r="17" spans="1:3" x14ac:dyDescent="0.25">
      <c r="A17" s="1" t="s">
        <v>0</v>
      </c>
      <c r="B17" t="s">
        <v>4</v>
      </c>
    </row>
    <row r="18" spans="1:3" x14ac:dyDescent="0.25">
      <c r="A18" s="1" t="s">
        <v>0</v>
      </c>
      <c r="B18" s="9" t="s">
        <v>1</v>
      </c>
      <c r="C18" s="9" t="s">
        <v>7</v>
      </c>
    </row>
    <row r="19" spans="1:3" x14ac:dyDescent="0.25">
      <c r="A19" s="1" t="s">
        <v>0</v>
      </c>
      <c r="B19" t="s">
        <v>4</v>
      </c>
    </row>
    <row r="20" spans="1:3" x14ac:dyDescent="0.25">
      <c r="A20" s="1" t="s">
        <v>0</v>
      </c>
      <c r="B20" s="9" t="s">
        <v>1</v>
      </c>
      <c r="C20" s="9" t="s">
        <v>7</v>
      </c>
    </row>
    <row r="21" spans="1:3" x14ac:dyDescent="0.25">
      <c r="A21" s="1" t="s">
        <v>0</v>
      </c>
      <c r="B21" t="s">
        <v>4</v>
      </c>
    </row>
    <row r="22" spans="1:3" x14ac:dyDescent="0.25">
      <c r="A22" s="1" t="s">
        <v>0</v>
      </c>
      <c r="B22" s="9" t="s">
        <v>1</v>
      </c>
      <c r="C22" s="9" t="s">
        <v>7</v>
      </c>
    </row>
    <row r="23" spans="1:3" ht="15.75" thickBot="1" x14ac:dyDescent="0.3">
      <c r="A23" s="8" t="s">
        <v>5</v>
      </c>
      <c r="B23" s="10" t="s">
        <v>4</v>
      </c>
      <c r="C23" s="10"/>
    </row>
    <row r="24" spans="1:3" x14ac:dyDescent="0.25">
      <c r="A24" s="1" t="s">
        <v>0</v>
      </c>
      <c r="B24" s="11" t="s">
        <v>4</v>
      </c>
    </row>
    <row r="25" spans="1:3" ht="15.75" thickBot="1" x14ac:dyDescent="0.3">
      <c r="A25" s="8" t="s">
        <v>5</v>
      </c>
      <c r="B25" s="12" t="s">
        <v>4</v>
      </c>
      <c r="C25" s="10"/>
    </row>
    <row r="26" spans="1:3" x14ac:dyDescent="0.25">
      <c r="A26" s="1" t="s">
        <v>5</v>
      </c>
      <c r="B26" s="13" t="s">
        <v>1</v>
      </c>
      <c r="C26" s="16" t="s">
        <v>8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2014-06-26T22:41:46Z</dcterms:modified>
</cp:coreProperties>
</file>