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H3" i="1"/>
  <c r="H4"/>
  <c r="H5"/>
  <c r="H6"/>
  <c r="F6"/>
  <c r="G6"/>
  <c r="F5"/>
  <c r="G5"/>
  <c r="F4"/>
  <c r="G4"/>
  <c r="F3"/>
  <c r="G3"/>
  <c r="H2"/>
  <c r="F2"/>
  <c r="G2"/>
</calcChain>
</file>

<file path=xl/sharedStrings.xml><?xml version="1.0" encoding="utf-8"?>
<sst xmlns="http://schemas.openxmlformats.org/spreadsheetml/2006/main" count="7" uniqueCount="7">
  <si>
    <t>year</t>
  </si>
  <si>
    <t>quarter</t>
  </si>
  <si>
    <t>cert</t>
  </si>
  <si>
    <t>roamy</t>
  </si>
  <si>
    <t>ea</t>
  </si>
  <si>
    <t>stdev_roa</t>
  </si>
  <si>
    <t>Z-index</t>
  </si>
</sst>
</file>

<file path=xl/styles.xml><?xml version="1.0" encoding="utf-8"?>
<styleSheet xmlns="http://schemas.openxmlformats.org/spreadsheetml/2006/main">
  <numFmts count="1">
    <numFmt numFmtId="164" formatCode="0.0000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>
      <selection activeCell="H2" sqref="H2"/>
    </sheetView>
  </sheetViews>
  <sheetFormatPr defaultRowHeight="15"/>
  <cols>
    <col min="6" max="6" width="12.7109375" customWidth="1"/>
    <col min="7" max="7" width="14.7109375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>
      <c r="A2">
        <v>2001</v>
      </c>
      <c r="B2">
        <v>4</v>
      </c>
      <c r="C2">
        <v>9</v>
      </c>
      <c r="D2">
        <v>4.7508000000000003E-3</v>
      </c>
      <c r="E2">
        <v>7.5454099999999996E-2</v>
      </c>
      <c r="F2" s="1">
        <f ca="1">IF(H2&lt;12,OFFSET(F3,11-H2,0),0)</f>
        <v>0</v>
      </c>
      <c r="G2" t="e">
        <f ca="1">(E2+D2)/F2</f>
        <v>#DIV/0!</v>
      </c>
      <c r="H2">
        <f>COUNTIF(C$1:C2,C2)</f>
        <v>1</v>
      </c>
    </row>
    <row r="3" spans="1:8">
      <c r="A3">
        <v>2002</v>
      </c>
      <c r="B3">
        <v>1</v>
      </c>
      <c r="C3">
        <v>9</v>
      </c>
      <c r="D3">
        <v>4.6455000000000003E-3</v>
      </c>
      <c r="E3">
        <v>7.8135599999999999E-2</v>
      </c>
      <c r="F3" s="1">
        <f ca="1">IF(H3&lt;12,OFFSET(F4,11-H3,0),0)</f>
        <v>0</v>
      </c>
      <c r="G3" t="e">
        <f ca="1">(E3+D3)/F3</f>
        <v>#DIV/0!</v>
      </c>
      <c r="H3">
        <f>COUNTIF(C$1:C3,C3)</f>
        <v>2</v>
      </c>
    </row>
    <row r="4" spans="1:8">
      <c r="A4">
        <v>2002</v>
      </c>
      <c r="B4">
        <v>2</v>
      </c>
      <c r="C4">
        <v>9</v>
      </c>
      <c r="D4">
        <v>4.2464E-3</v>
      </c>
      <c r="E4">
        <v>8.02673E-2</v>
      </c>
      <c r="F4" s="1">
        <f ca="1">IF(H4&lt;12,OFFSET(F5,11-H4,0),0)</f>
        <v>0</v>
      </c>
      <c r="G4" t="e">
        <f ca="1">(E4+D4)/F4</f>
        <v>#DIV/0!</v>
      </c>
      <c r="H4">
        <f>COUNTIF(C$1:C4,C4)</f>
        <v>3</v>
      </c>
    </row>
    <row r="5" spans="1:8">
      <c r="A5">
        <v>2002</v>
      </c>
      <c r="B5">
        <v>3</v>
      </c>
      <c r="C5">
        <v>9</v>
      </c>
      <c r="D5">
        <v>4.5767000000000004E-3</v>
      </c>
      <c r="E5">
        <v>8.0339999999999995E-2</v>
      </c>
      <c r="F5" s="1">
        <f ca="1">IF(H5&lt;12,OFFSET(F6,11-H5,0),0)</f>
        <v>0</v>
      </c>
      <c r="G5" t="e">
        <f ca="1">(E5+D5)/F5</f>
        <v>#DIV/0!</v>
      </c>
      <c r="H5">
        <f>COUNTIF(C$1:C5,C5)</f>
        <v>4</v>
      </c>
    </row>
    <row r="6" spans="1:8">
      <c r="A6">
        <v>2002</v>
      </c>
      <c r="B6">
        <v>4</v>
      </c>
      <c r="C6">
        <v>9</v>
      </c>
      <c r="D6">
        <v>3.4210999999999998E-3</v>
      </c>
      <c r="E6">
        <v>8.4577700000000006E-2</v>
      </c>
      <c r="F6" s="1">
        <f ca="1">IF(H6&lt;12,OFFSET(F7,11-H6,0),0)</f>
        <v>0</v>
      </c>
      <c r="G6" t="e">
        <f ca="1">(E6+D6)/F6</f>
        <v>#DIV/0!</v>
      </c>
      <c r="H6">
        <f>COUNTIF(C$1:C6,C6)</f>
        <v>5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2014-06-27T07:00:10Z</dcterms:modified>
</cp:coreProperties>
</file>