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K22" i="2" l="1"/>
  <c r="L22" i="2" s="1"/>
  <c r="K23" i="2"/>
  <c r="L23" i="2"/>
  <c r="M23" i="2"/>
  <c r="K24" i="2"/>
  <c r="M24" i="2" s="1"/>
  <c r="L24" i="2"/>
  <c r="K25" i="2"/>
  <c r="L25" i="2" s="1"/>
  <c r="M25" i="2"/>
  <c r="K26" i="2"/>
  <c r="L26" i="2"/>
  <c r="M26" i="2"/>
  <c r="K27" i="2"/>
  <c r="L27" i="2" s="1"/>
  <c r="K28" i="2"/>
  <c r="L28" i="2"/>
  <c r="M28" i="2"/>
  <c r="G22" i="2"/>
  <c r="I22" i="2" s="1" a="1"/>
  <c r="I22" i="2" s="1"/>
  <c r="K2" i="2"/>
  <c r="L2" i="2" s="1"/>
  <c r="G2" i="2"/>
  <c r="H2" i="2" s="1" a="1"/>
  <c r="H2" i="2" s="1"/>
  <c r="M22" i="2" l="1"/>
  <c r="M27" i="2"/>
  <c r="H22" i="2" a="1"/>
  <c r="H22" i="2" s="1"/>
  <c r="G23" i="2"/>
  <c r="M2" i="2"/>
  <c r="I2" i="2" a="1"/>
  <c r="I2" i="2" s="1"/>
  <c r="G3" i="2"/>
  <c r="K3" i="2"/>
  <c r="G24" i="2" l="1"/>
  <c r="H23" i="2" a="1"/>
  <c r="H23" i="2" s="1"/>
  <c r="I23" i="2" a="1"/>
  <c r="I23" i="2" s="1"/>
  <c r="M3" i="2"/>
  <c r="L3" i="2"/>
  <c r="H3" i="2" a="1"/>
  <c r="H3" i="2" s="1"/>
  <c r="I3" i="2" a="1"/>
  <c r="I3" i="2" s="1"/>
  <c r="K4" i="2"/>
  <c r="G4" i="2"/>
  <c r="H24" i="2" l="1" a="1"/>
  <c r="H24" i="2" s="1"/>
  <c r="I24" i="2" a="1"/>
  <c r="I24" i="2" s="1"/>
  <c r="G25" i="2"/>
  <c r="G5" i="2"/>
  <c r="I4" i="2" a="1"/>
  <c r="I4" i="2" s="1"/>
  <c r="H4" i="2" a="1"/>
  <c r="H4" i="2" s="1"/>
  <c r="K5" i="2"/>
  <c r="M4" i="2"/>
  <c r="L4" i="2"/>
  <c r="I25" i="2" l="1" a="1"/>
  <c r="I25" i="2" s="1"/>
  <c r="G26" i="2"/>
  <c r="H25" i="2" a="1"/>
  <c r="H25" i="2" s="1"/>
  <c r="L5" i="2"/>
  <c r="M5" i="2"/>
  <c r="G6" i="2"/>
  <c r="H5" i="2" a="1"/>
  <c r="H5" i="2" s="1"/>
  <c r="I5" i="2" a="1"/>
  <c r="I5" i="2" s="1"/>
  <c r="K6" i="2"/>
  <c r="H26" i="2" l="1" a="1"/>
  <c r="H26" i="2" s="1"/>
  <c r="I26" i="2" a="1"/>
  <c r="I26" i="2" s="1"/>
  <c r="G27" i="2"/>
  <c r="L6" i="2"/>
  <c r="M6" i="2"/>
  <c r="G7" i="2"/>
  <c r="H6" i="2" a="1"/>
  <c r="H6" i="2" s="1"/>
  <c r="K7" i="2"/>
  <c r="I6" i="2" a="1"/>
  <c r="I6" i="2" s="1"/>
  <c r="H27" i="2" l="1" a="1"/>
  <c r="H27" i="2" s="1"/>
  <c r="I27" i="2" a="1"/>
  <c r="I27" i="2" s="1"/>
  <c r="G28" i="2"/>
  <c r="L7" i="2"/>
  <c r="M7" i="2"/>
  <c r="G8" i="2"/>
  <c r="H7" i="2" a="1"/>
  <c r="H7" i="2" s="1"/>
  <c r="K8" i="2"/>
  <c r="I7" i="2" a="1"/>
  <c r="I7" i="2" s="1"/>
  <c r="H28" i="2" l="1" a="1"/>
  <c r="H28" i="2" s="1"/>
  <c r="I28" i="2" a="1"/>
  <c r="I28" i="2" s="1"/>
  <c r="L8" i="2"/>
  <c r="M8" i="2"/>
  <c r="G9" i="2"/>
  <c r="H8" i="2" a="1"/>
  <c r="H8" i="2" s="1"/>
  <c r="I8" i="2" a="1"/>
  <c r="I8" i="2" s="1"/>
  <c r="K9" i="2"/>
  <c r="L9" i="2" l="1"/>
  <c r="M9" i="2"/>
  <c r="G10" i="2"/>
  <c r="I9" i="2" a="1"/>
  <c r="I9" i="2" s="1"/>
  <c r="K10" i="2"/>
  <c r="H9" i="2" a="1"/>
  <c r="H9" i="2" s="1"/>
  <c r="L10" i="2" l="1"/>
  <c r="M10" i="2"/>
  <c r="G11" i="2"/>
  <c r="K11" i="2"/>
  <c r="I10" i="2" a="1"/>
  <c r="I10" i="2" s="1"/>
  <c r="H10" i="2" a="1"/>
  <c r="H10" i="2" s="1"/>
  <c r="M11" i="2" l="1"/>
  <c r="L11" i="2"/>
  <c r="G12" i="2"/>
  <c r="H11" i="2" a="1"/>
  <c r="H11" i="2" s="1"/>
  <c r="K12" i="2"/>
  <c r="I11" i="2" a="1"/>
  <c r="I11" i="2" s="1"/>
  <c r="L12" i="2" l="1"/>
  <c r="M12" i="2"/>
  <c r="G13" i="2"/>
  <c r="H12" i="2" a="1"/>
  <c r="H12" i="2" s="1"/>
  <c r="K13" i="2"/>
  <c r="I12" i="2" a="1"/>
  <c r="I12" i="2" s="1"/>
  <c r="M13" i="2" l="1"/>
  <c r="L13" i="2"/>
  <c r="G14" i="2"/>
  <c r="K14" i="2"/>
  <c r="H13" i="2" a="1"/>
  <c r="H13" i="2" s="1"/>
  <c r="I13" i="2" a="1"/>
  <c r="I13" i="2" s="1"/>
  <c r="L14" i="2" l="1"/>
  <c r="M14" i="2"/>
  <c r="G15" i="2"/>
  <c r="I14" i="2" a="1"/>
  <c r="I14" i="2" s="1"/>
  <c r="H14" i="2" a="1"/>
  <c r="H14" i="2" s="1"/>
  <c r="K15" i="2"/>
  <c r="L15" i="2" l="1"/>
  <c r="M15" i="2"/>
  <c r="G16" i="2"/>
  <c r="I15" i="2" a="1"/>
  <c r="I15" i="2" s="1"/>
  <c r="H15" i="2" a="1"/>
  <c r="H15" i="2" s="1"/>
  <c r="K16" i="2"/>
  <c r="L16" i="2" l="1"/>
  <c r="M16" i="2"/>
  <c r="G17" i="2"/>
  <c r="I16" i="2" a="1"/>
  <c r="I16" i="2" s="1"/>
  <c r="H16" i="2" a="1"/>
  <c r="H16" i="2" s="1"/>
  <c r="K17" i="2"/>
  <c r="L17" i="2" l="1"/>
  <c r="M17" i="2"/>
  <c r="G18" i="2"/>
  <c r="K18" i="2"/>
  <c r="I17" i="2" a="1"/>
  <c r="I17" i="2" s="1"/>
  <c r="H17" i="2" a="1"/>
  <c r="H17" i="2" s="1"/>
  <c r="M18" i="2" l="1"/>
  <c r="L18" i="2"/>
  <c r="G19" i="2"/>
  <c r="K19" i="2"/>
  <c r="I18" i="2" a="1"/>
  <c r="I18" i="2" s="1"/>
  <c r="H18" i="2" a="1"/>
  <c r="H18" i="2" s="1"/>
  <c r="M19" i="2" l="1"/>
  <c r="L19" i="2"/>
  <c r="G20" i="2"/>
  <c r="K20" i="2"/>
  <c r="I19" i="2" a="1"/>
  <c r="I19" i="2" s="1"/>
  <c r="H19" i="2" a="1"/>
  <c r="H19" i="2" s="1"/>
  <c r="M20" i="2" l="1"/>
  <c r="L20" i="2"/>
  <c r="G21" i="2"/>
  <c r="K21" i="2"/>
  <c r="I20" i="2" a="1"/>
  <c r="I20" i="2" s="1"/>
  <c r="H20" i="2" a="1"/>
  <c r="H20" i="2" s="1"/>
  <c r="M21" i="2" l="1"/>
  <c r="L21" i="2"/>
  <c r="H21" i="2" a="1"/>
  <c r="H21" i="2" s="1"/>
  <c r="I21" i="2" a="1"/>
  <c r="I21" i="2" s="1"/>
</calcChain>
</file>

<file path=xl/sharedStrings.xml><?xml version="1.0" encoding="utf-8"?>
<sst xmlns="http://schemas.openxmlformats.org/spreadsheetml/2006/main" count="13" uniqueCount="5">
  <si>
    <t>Время1</t>
  </si>
  <si>
    <t>Значение1</t>
  </si>
  <si>
    <t>Время2</t>
  </si>
  <si>
    <t>Значение2</t>
  </si>
  <si>
    <t>Итоговое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</si>
</sst>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/>
    <xf numFmtId="0" fontId="0" fillId="2" borderId="0" xfId="0" applyFill="1"/>
    <xf numFmtId="20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P21" sqref="P21"/>
    </sheetView>
  </sheetViews>
  <sheetFormatPr defaultRowHeight="15" x14ac:dyDescent="0.25"/>
  <cols>
    <col min="8" max="8" width="10.28515625" bestFit="1" customWidth="1"/>
    <col min="12" max="12" width="10.28515625" bestFit="1" customWidth="1"/>
  </cols>
  <sheetData>
    <row r="1" spans="1:17" x14ac:dyDescent="0.25">
      <c r="A1" t="s">
        <v>0</v>
      </c>
      <c r="B1" t="s">
        <v>1</v>
      </c>
      <c r="D1" t="s">
        <v>2</v>
      </c>
      <c r="E1" t="s">
        <v>3</v>
      </c>
      <c r="G1" s="2" t="s">
        <v>4</v>
      </c>
      <c r="H1" s="2" t="s">
        <v>1</v>
      </c>
      <c r="I1" s="2" t="s">
        <v>3</v>
      </c>
      <c r="K1" s="2" t="s">
        <v>4</v>
      </c>
      <c r="L1" s="2" t="s">
        <v>1</v>
      </c>
      <c r="M1" s="2" t="s">
        <v>3</v>
      </c>
      <c r="O1" t="s">
        <v>4</v>
      </c>
      <c r="P1" t="s">
        <v>1</v>
      </c>
      <c r="Q1" t="s">
        <v>3</v>
      </c>
    </row>
    <row r="2" spans="1:17" x14ac:dyDescent="0.25">
      <c r="A2" s="1">
        <v>0.41666666666666669</v>
      </c>
      <c r="B2">
        <v>1</v>
      </c>
      <c r="D2" s="1">
        <v>0.41666666666666669</v>
      </c>
      <c r="E2">
        <v>2</v>
      </c>
      <c r="G2" s="3">
        <f>MIN(A2:A999,D2:D99)</f>
        <v>0.41666666666666669</v>
      </c>
      <c r="H2" s="4" t="str">
        <f t="array" ref="H2">IFERROR(VLOOKUP(G2&amp;"",A$2:B$999&amp;"",2,),"")</f>
        <v>1</v>
      </c>
      <c r="I2" s="4" t="str">
        <f t="array" ref="I2">IFERROR(VLOOKUP(G2&amp;"",D$2:E$999&amp;"",2,),"")</f>
        <v>2</v>
      </c>
      <c r="K2" s="3">
        <f>MIN(A2:A999,D2:D99)</f>
        <v>0.41666666666666669</v>
      </c>
      <c r="L2" s="4">
        <f>IFERROR(LOOKUP(2,1/(ABS(A$2:A$999-K2)&lt;--"0:0:3"),B$2:B$999),"")</f>
        <v>1</v>
      </c>
      <c r="M2" s="4">
        <f>IFERROR(LOOKUP(2,1/(ABS(D$2:D$999-K2)&lt;--"0:0:3"),E$2:E$999),"")</f>
        <v>2</v>
      </c>
      <c r="O2" s="1">
        <v>0.41666666666666669</v>
      </c>
      <c r="P2">
        <v>1</v>
      </c>
      <c r="Q2">
        <v>2</v>
      </c>
    </row>
    <row r="3" spans="1:17" x14ac:dyDescent="0.25">
      <c r="A3" s="1">
        <v>0.41736111111111113</v>
      </c>
      <c r="B3">
        <v>2</v>
      </c>
      <c r="D3" s="1">
        <v>0.41736111111111113</v>
      </c>
      <c r="E3">
        <v>3</v>
      </c>
      <c r="G3" s="3">
        <f>IF(G2&lt;MAX(A$2:A$999,D$2:D$999),G2+"0:01","")</f>
        <v>0.41736111111111113</v>
      </c>
      <c r="H3" s="4" t="str">
        <f t="array" ref="H3">IFERROR(VLOOKUP(G3&amp;"",A$2:B$999&amp;"",2,),"")</f>
        <v>2</v>
      </c>
      <c r="I3" s="4" t="str">
        <f t="array" ref="I3">IFERROR(VLOOKUP(G3&amp;"",D$2:E$999&amp;"",2,),"")</f>
        <v>3</v>
      </c>
      <c r="K3" s="3">
        <f>IF(G2&lt;MAX(A$2:A$999,D$2:D$999),G2+"0:01","")</f>
        <v>0.41736111111111113</v>
      </c>
      <c r="L3" s="4">
        <f t="shared" ref="L3:L21" si="0">IFERROR(LOOKUP(2,1/(ABS(A$2:A$999-K3)&lt;--"0:0:3"),B$2:B$999),"")</f>
        <v>2</v>
      </c>
      <c r="M3" s="4">
        <f t="shared" ref="M3:M21" si="1">IFERROR(LOOKUP(2,1/(ABS(D$2:D$999-K3)&lt;--"0:0:3"),E$2:E$999),"")</f>
        <v>3</v>
      </c>
      <c r="O3" s="1">
        <v>0.41736111111111113</v>
      </c>
      <c r="P3">
        <v>2</v>
      </c>
      <c r="Q3">
        <v>3</v>
      </c>
    </row>
    <row r="4" spans="1:17" x14ac:dyDescent="0.25">
      <c r="A4" s="1">
        <v>0.41805555555555601</v>
      </c>
      <c r="B4">
        <v>3</v>
      </c>
      <c r="D4" s="1">
        <v>0.41805555555555601</v>
      </c>
      <c r="E4">
        <v>4</v>
      </c>
      <c r="G4" s="3">
        <f t="shared" ref="G4:G21" si="2">IF(G3&lt;MAX(A$2:A$999,D$2:D$999),G3+"0:01","")</f>
        <v>0.41805555555555557</v>
      </c>
      <c r="H4" s="4" t="str">
        <f t="array" ref="H4">IFERROR(VLOOKUP(G4&amp;"",A$2:B$999&amp;"",2,),"")</f>
        <v>3</v>
      </c>
      <c r="I4" s="4" t="str">
        <f t="array" ref="I4">IFERROR(VLOOKUP(G4&amp;"",D$2:E$999&amp;"",2,),"")</f>
        <v>4</v>
      </c>
      <c r="K4" s="3">
        <f t="shared" ref="K4:K21" si="3">IF(G3&lt;MAX(A$2:A$999,D$2:D$999),G3+"0:01","")</f>
        <v>0.41805555555555557</v>
      </c>
      <c r="L4" s="4">
        <f t="shared" si="0"/>
        <v>3</v>
      </c>
      <c r="M4" s="4">
        <f t="shared" si="1"/>
        <v>4</v>
      </c>
      <c r="O4" s="1">
        <v>0.41805555555555601</v>
      </c>
      <c r="P4">
        <v>3</v>
      </c>
      <c r="Q4">
        <v>4</v>
      </c>
    </row>
    <row r="5" spans="1:17" x14ac:dyDescent="0.25">
      <c r="A5" s="1">
        <v>0.41875000000000001</v>
      </c>
      <c r="B5">
        <v>2</v>
      </c>
      <c r="D5" s="1">
        <v>0.41944444444444401</v>
      </c>
      <c r="E5">
        <v>1</v>
      </c>
      <c r="G5" s="3">
        <f t="shared" si="2"/>
        <v>0.41875000000000001</v>
      </c>
      <c r="H5" s="4" t="str">
        <f t="array" ref="H5">IFERROR(VLOOKUP(G5&amp;"",A$2:B$999&amp;"",2,),"")</f>
        <v>2</v>
      </c>
      <c r="I5" s="4" t="str">
        <f t="array" ref="I5">IFERROR(VLOOKUP(G5&amp;"",D$2:E$999&amp;"",2,),"")</f>
        <v/>
      </c>
      <c r="K5" s="3">
        <f t="shared" si="3"/>
        <v>0.41875000000000001</v>
      </c>
      <c r="L5" s="4">
        <f t="shared" si="0"/>
        <v>2</v>
      </c>
      <c r="M5" s="4" t="str">
        <f t="shared" si="1"/>
        <v/>
      </c>
      <c r="O5" s="1">
        <v>0.41875000000000001</v>
      </c>
      <c r="P5">
        <v>2</v>
      </c>
    </row>
    <row r="6" spans="1:17" x14ac:dyDescent="0.25">
      <c r="A6" s="1">
        <v>0.41944444444444401</v>
      </c>
      <c r="B6">
        <v>1</v>
      </c>
      <c r="D6" s="1">
        <v>0.42013888888888901</v>
      </c>
      <c r="E6">
        <v>2</v>
      </c>
      <c r="G6" s="3">
        <f t="shared" si="2"/>
        <v>0.41944444444444445</v>
      </c>
      <c r="H6" s="4" t="str">
        <f t="array" ref="H6">IFERROR(VLOOKUP(G6&amp;"",A$2:B$999&amp;"",2,),"")</f>
        <v>1</v>
      </c>
      <c r="I6" s="4" t="str">
        <f t="array" ref="I6">IFERROR(VLOOKUP(G6&amp;"",D$2:E$999&amp;"",2,),"")</f>
        <v>1</v>
      </c>
      <c r="K6" s="3">
        <f t="shared" si="3"/>
        <v>0.41944444444444445</v>
      </c>
      <c r="L6" s="4">
        <f t="shared" si="0"/>
        <v>1</v>
      </c>
      <c r="M6" s="4">
        <f t="shared" si="1"/>
        <v>1</v>
      </c>
      <c r="O6" s="1">
        <v>0.41944444444444401</v>
      </c>
      <c r="P6">
        <v>1</v>
      </c>
      <c r="Q6">
        <v>1</v>
      </c>
    </row>
    <row r="7" spans="1:17" x14ac:dyDescent="0.25">
      <c r="A7" s="1">
        <v>0.42013888888888901</v>
      </c>
      <c r="B7">
        <v>5</v>
      </c>
      <c r="D7" s="1">
        <v>0.420833333333333</v>
      </c>
      <c r="E7">
        <v>4</v>
      </c>
      <c r="G7" s="3">
        <f t="shared" si="2"/>
        <v>0.4201388888888889</v>
      </c>
      <c r="H7" s="4" t="str">
        <f t="array" ref="H7">IFERROR(VLOOKUP(G7&amp;"",A$2:B$999&amp;"",2,),"")</f>
        <v>5</v>
      </c>
      <c r="I7" s="4" t="str">
        <f t="array" ref="I7">IFERROR(VLOOKUP(G7&amp;"",D$2:E$999&amp;"",2,),"")</f>
        <v>2</v>
      </c>
      <c r="K7" s="3">
        <f t="shared" si="3"/>
        <v>0.4201388888888889</v>
      </c>
      <c r="L7" s="4">
        <f t="shared" si="0"/>
        <v>5</v>
      </c>
      <c r="M7" s="4">
        <f t="shared" si="1"/>
        <v>2</v>
      </c>
      <c r="O7" s="1">
        <v>0.42013888888888901</v>
      </c>
      <c r="P7">
        <v>5</v>
      </c>
      <c r="Q7">
        <v>2</v>
      </c>
    </row>
    <row r="8" spans="1:17" x14ac:dyDescent="0.25">
      <c r="A8" s="1">
        <v>0.420833333333333</v>
      </c>
      <c r="B8">
        <v>2</v>
      </c>
      <c r="D8" s="1">
        <v>0.421527777777778</v>
      </c>
      <c r="E8">
        <v>1</v>
      </c>
      <c r="G8" s="3">
        <f t="shared" si="2"/>
        <v>0.42083333333333334</v>
      </c>
      <c r="H8" s="4" t="str">
        <f t="array" ref="H8">IFERROR(VLOOKUP(G8&amp;"",A$2:B$999&amp;"",2,),"")</f>
        <v>2</v>
      </c>
      <c r="I8" s="4" t="str">
        <f t="array" ref="I8">IFERROR(VLOOKUP(G8&amp;"",D$2:E$999&amp;"",2,),"")</f>
        <v>4</v>
      </c>
      <c r="K8" s="3">
        <f t="shared" si="3"/>
        <v>0.42083333333333334</v>
      </c>
      <c r="L8" s="4">
        <f t="shared" si="0"/>
        <v>2</v>
      </c>
      <c r="M8" s="4">
        <f t="shared" si="1"/>
        <v>4</v>
      </c>
      <c r="O8" s="1">
        <v>0.420833333333333</v>
      </c>
      <c r="P8">
        <v>2</v>
      </c>
      <c r="Q8">
        <v>4</v>
      </c>
    </row>
    <row r="9" spans="1:17" x14ac:dyDescent="0.25">
      <c r="A9" s="1">
        <v>0.421527777777778</v>
      </c>
      <c r="B9">
        <v>3</v>
      </c>
      <c r="D9" s="1">
        <v>0.42638888888888887</v>
      </c>
      <c r="E9">
        <v>2</v>
      </c>
      <c r="G9" s="3">
        <f t="shared" si="2"/>
        <v>0.42152777777777778</v>
      </c>
      <c r="H9" s="4" t="str">
        <f t="array" ref="H9">IFERROR(VLOOKUP(G9&amp;"",A$2:B$999&amp;"",2,),"")</f>
        <v>3</v>
      </c>
      <c r="I9" s="4" t="str">
        <f t="array" ref="I9">IFERROR(VLOOKUP(G9&amp;"",D$2:E$999&amp;"",2,),"")</f>
        <v>1</v>
      </c>
      <c r="K9" s="3">
        <f t="shared" si="3"/>
        <v>0.42152777777777778</v>
      </c>
      <c r="L9" s="4">
        <f t="shared" si="0"/>
        <v>3</v>
      </c>
      <c r="M9" s="4">
        <f t="shared" si="1"/>
        <v>1</v>
      </c>
      <c r="O9" s="1">
        <v>0.421527777777778</v>
      </c>
      <c r="P9">
        <v>3</v>
      </c>
      <c r="Q9">
        <v>1</v>
      </c>
    </row>
    <row r="10" spans="1:17" x14ac:dyDescent="0.25">
      <c r="A10" s="1">
        <v>0.43055555555555558</v>
      </c>
      <c r="B10">
        <v>1</v>
      </c>
      <c r="D10" s="1">
        <v>0.4284722222222222</v>
      </c>
      <c r="E10">
        <v>3</v>
      </c>
      <c r="G10" s="3">
        <f t="shared" si="2"/>
        <v>0.42222222222222222</v>
      </c>
      <c r="H10" s="4" t="str">
        <f t="array" ref="H10">IFERROR(VLOOKUP(G10&amp;"",A$2:B$999&amp;"",2,),"")</f>
        <v/>
      </c>
      <c r="I10" s="4" t="str">
        <f t="array" ref="I10">IFERROR(VLOOKUP(G10&amp;"",D$2:E$999&amp;"",2,),"")</f>
        <v/>
      </c>
      <c r="K10" s="3">
        <f t="shared" si="3"/>
        <v>0.42222222222222222</v>
      </c>
      <c r="L10" s="4" t="str">
        <f t="shared" si="0"/>
        <v/>
      </c>
      <c r="M10" s="4" t="str">
        <f t="shared" si="1"/>
        <v/>
      </c>
      <c r="O10" s="1">
        <v>0.422222222222222</v>
      </c>
      <c r="P10">
        <v>1</v>
      </c>
      <c r="Q10">
        <v>2</v>
      </c>
    </row>
    <row r="11" spans="1:17" x14ac:dyDescent="0.25">
      <c r="A11" s="1">
        <v>0.43124999999999997</v>
      </c>
      <c r="B11">
        <v>5</v>
      </c>
      <c r="D11" s="1">
        <v>0.43055555555555558</v>
      </c>
      <c r="E11">
        <v>3</v>
      </c>
      <c r="G11" s="3">
        <f t="shared" si="2"/>
        <v>0.42291666666666666</v>
      </c>
      <c r="H11" s="4" t="str">
        <f t="array" ref="H11">IFERROR(VLOOKUP(G11&amp;"",A$2:B$999&amp;"",2,),"")</f>
        <v/>
      </c>
      <c r="I11" s="4" t="str">
        <f t="array" ref="I11">IFERROR(VLOOKUP(G11&amp;"",D$2:E$999&amp;"",2,),"")</f>
        <v/>
      </c>
      <c r="K11" s="3">
        <f t="shared" si="3"/>
        <v>0.42291666666666666</v>
      </c>
      <c r="L11" s="4" t="str">
        <f t="shared" si="0"/>
        <v/>
      </c>
      <c r="M11" s="4" t="str">
        <f t="shared" si="1"/>
        <v/>
      </c>
      <c r="O11" s="1">
        <v>0.422916666666667</v>
      </c>
      <c r="Q11">
        <v>3</v>
      </c>
    </row>
    <row r="12" spans="1:17" x14ac:dyDescent="0.25">
      <c r="A12" s="1">
        <v>0.43194444444444402</v>
      </c>
      <c r="B12">
        <v>4</v>
      </c>
      <c r="G12" s="3">
        <f t="shared" si="2"/>
        <v>0.4236111111111111</v>
      </c>
      <c r="H12" s="4" t="str">
        <f t="array" ref="H12">IFERROR(VLOOKUP(G12&amp;"",A$2:B$999&amp;"",2,),"")</f>
        <v/>
      </c>
      <c r="I12" s="4" t="str">
        <f t="array" ref="I12">IFERROR(VLOOKUP(G12&amp;"",D$2:E$999&amp;"",2,),"")</f>
        <v/>
      </c>
      <c r="K12" s="3">
        <f t="shared" si="3"/>
        <v>0.4236111111111111</v>
      </c>
      <c r="L12" s="4" t="str">
        <f t="shared" si="0"/>
        <v/>
      </c>
      <c r="M12" s="4" t="str">
        <f t="shared" si="1"/>
        <v/>
      </c>
      <c r="O12" s="1">
        <v>0.42361111111111099</v>
      </c>
      <c r="P12">
        <v>5</v>
      </c>
      <c r="Q12">
        <v>3</v>
      </c>
    </row>
    <row r="13" spans="1:17" x14ac:dyDescent="0.25">
      <c r="G13" s="3">
        <f t="shared" si="2"/>
        <v>0.42430555555555555</v>
      </c>
      <c r="H13" s="4" t="str">
        <f t="array" ref="H13">IFERROR(VLOOKUP(G13&amp;"",A$2:B$999&amp;"",2,),"")</f>
        <v/>
      </c>
      <c r="I13" s="4" t="str">
        <f t="array" ref="I13">IFERROR(VLOOKUP(G13&amp;"",D$2:E$999&amp;"",2,),"")</f>
        <v/>
      </c>
      <c r="K13" s="3">
        <f t="shared" si="3"/>
        <v>0.42430555555555555</v>
      </c>
      <c r="L13" s="4" t="str">
        <f t="shared" si="0"/>
        <v/>
      </c>
      <c r="M13" s="4" t="str">
        <f t="shared" si="1"/>
        <v/>
      </c>
    </row>
    <row r="14" spans="1:17" x14ac:dyDescent="0.25">
      <c r="G14" s="3">
        <f t="shared" si="2"/>
        <v>0.42499999999999999</v>
      </c>
      <c r="H14" s="4" t="str">
        <f t="array" ref="H14">IFERROR(VLOOKUP(G14&amp;"",A$2:B$999&amp;"",2,),"")</f>
        <v/>
      </c>
      <c r="I14" s="4" t="str">
        <f t="array" ref="I14">IFERROR(VLOOKUP(G14&amp;"",D$2:E$999&amp;"",2,),"")</f>
        <v/>
      </c>
      <c r="K14" s="3">
        <f t="shared" si="3"/>
        <v>0.42499999999999999</v>
      </c>
      <c r="L14" s="4" t="str">
        <f t="shared" si="0"/>
        <v/>
      </c>
      <c r="M14" s="4" t="str">
        <f t="shared" si="1"/>
        <v/>
      </c>
    </row>
    <row r="15" spans="1:17" x14ac:dyDescent="0.25">
      <c r="G15" s="3">
        <f t="shared" si="2"/>
        <v>0.42569444444444443</v>
      </c>
      <c r="H15" s="4" t="str">
        <f t="array" ref="H15">IFERROR(VLOOKUP(G15&amp;"",A$2:B$999&amp;"",2,),"")</f>
        <v/>
      </c>
      <c r="I15" s="4" t="str">
        <f t="array" ref="I15">IFERROR(VLOOKUP(G15&amp;"",D$2:E$999&amp;"",2,),"")</f>
        <v/>
      </c>
      <c r="K15" s="3">
        <f t="shared" si="3"/>
        <v>0.42569444444444443</v>
      </c>
      <c r="L15" s="4" t="str">
        <f t="shared" si="0"/>
        <v/>
      </c>
      <c r="M15" s="4" t="str">
        <f t="shared" si="1"/>
        <v/>
      </c>
    </row>
    <row r="16" spans="1:17" x14ac:dyDescent="0.25">
      <c r="G16" s="3">
        <f t="shared" si="2"/>
        <v>0.42638888888888887</v>
      </c>
      <c r="H16" s="4" t="str">
        <f t="array" ref="H16">IFERROR(VLOOKUP(G16&amp;"",A$2:B$999&amp;"",2,),"")</f>
        <v/>
      </c>
      <c r="I16" s="4" t="str">
        <f t="array" ref="I16">IFERROR(VLOOKUP(G16&amp;"",D$2:E$999&amp;"",2,),"")</f>
        <v>2</v>
      </c>
      <c r="K16" s="3">
        <f t="shared" si="3"/>
        <v>0.42638888888888887</v>
      </c>
      <c r="L16" s="4" t="str">
        <f t="shared" si="0"/>
        <v/>
      </c>
      <c r="M16" s="4">
        <f t="shared" si="1"/>
        <v>2</v>
      </c>
    </row>
    <row r="17" spans="7:13" x14ac:dyDescent="0.25">
      <c r="G17" s="3">
        <f t="shared" si="2"/>
        <v>0.42708333333333331</v>
      </c>
      <c r="H17" s="4" t="str">
        <f t="array" ref="H17">IFERROR(VLOOKUP(G17&amp;"",A$2:B$999&amp;"",2,),"")</f>
        <v/>
      </c>
      <c r="I17" s="4" t="str">
        <f t="array" ref="I17">IFERROR(VLOOKUP(G17&amp;"",D$2:E$999&amp;"",2,),"")</f>
        <v/>
      </c>
      <c r="K17" s="3">
        <f t="shared" si="3"/>
        <v>0.42708333333333331</v>
      </c>
      <c r="L17" s="4" t="str">
        <f t="shared" si="0"/>
        <v/>
      </c>
      <c r="M17" s="4" t="str">
        <f t="shared" si="1"/>
        <v/>
      </c>
    </row>
    <row r="18" spans="7:13" x14ac:dyDescent="0.25">
      <c r="G18" s="3">
        <f t="shared" si="2"/>
        <v>0.42777777777777776</v>
      </c>
      <c r="H18" s="4" t="str">
        <f t="array" ref="H18">IFERROR(VLOOKUP(G18&amp;"",A$2:B$999&amp;"",2,),"")</f>
        <v/>
      </c>
      <c r="I18" s="4" t="str">
        <f t="array" ref="I18">IFERROR(VLOOKUP(G18&amp;"",D$2:E$999&amp;"",2,),"")</f>
        <v/>
      </c>
      <c r="K18" s="3">
        <f t="shared" si="3"/>
        <v>0.42777777777777776</v>
      </c>
      <c r="L18" s="4" t="str">
        <f t="shared" si="0"/>
        <v/>
      </c>
      <c r="M18" s="4" t="str">
        <f t="shared" si="1"/>
        <v/>
      </c>
    </row>
    <row r="19" spans="7:13" x14ac:dyDescent="0.25">
      <c r="G19" s="3">
        <f t="shared" si="2"/>
        <v>0.4284722222222222</v>
      </c>
      <c r="H19" s="4" t="str">
        <f t="array" ref="H19">IFERROR(VLOOKUP(G19&amp;"",A$2:B$999&amp;"",2,),"")</f>
        <v/>
      </c>
      <c r="I19" s="4" t="str">
        <f t="array" ref="I19">IFERROR(VLOOKUP(G19&amp;"",D$2:E$999&amp;"",2,),"")</f>
        <v>3</v>
      </c>
      <c r="K19" s="3">
        <f t="shared" si="3"/>
        <v>0.4284722222222222</v>
      </c>
      <c r="L19" s="4" t="str">
        <f t="shared" si="0"/>
        <v/>
      </c>
      <c r="M19" s="4">
        <f t="shared" si="1"/>
        <v>3</v>
      </c>
    </row>
    <row r="20" spans="7:13" x14ac:dyDescent="0.25">
      <c r="G20" s="3">
        <f t="shared" si="2"/>
        <v>0.42916666666666664</v>
      </c>
      <c r="H20" s="4" t="str">
        <f t="array" ref="H20">IFERROR(VLOOKUP(G20&amp;"",A$2:B$999&amp;"",2,),"")</f>
        <v/>
      </c>
      <c r="I20" s="4" t="str">
        <f t="array" ref="I20">IFERROR(VLOOKUP(G20&amp;"",D$2:E$999&amp;"",2,),"")</f>
        <v/>
      </c>
      <c r="K20" s="3">
        <f t="shared" si="3"/>
        <v>0.42916666666666664</v>
      </c>
      <c r="L20" s="4" t="str">
        <f t="shared" si="0"/>
        <v/>
      </c>
      <c r="M20" s="4" t="str">
        <f t="shared" si="1"/>
        <v/>
      </c>
    </row>
    <row r="21" spans="7:13" x14ac:dyDescent="0.25">
      <c r="G21" s="3">
        <f t="shared" si="2"/>
        <v>0.42986111111111108</v>
      </c>
      <c r="H21" s="4" t="str">
        <f t="array" ref="H21">IFERROR(VLOOKUP(G21&amp;"",A$2:B$999&amp;"",2,),"")</f>
        <v/>
      </c>
      <c r="I21" s="4" t="str">
        <f t="array" ref="I21">IFERROR(VLOOKUP(G21&amp;"",D$2:E$999&amp;"",2,),"")</f>
        <v/>
      </c>
      <c r="K21" s="3">
        <f t="shared" si="3"/>
        <v>0.42986111111111108</v>
      </c>
      <c r="L21" s="4" t="str">
        <f t="shared" si="0"/>
        <v/>
      </c>
      <c r="M21" s="4" t="str">
        <f t="shared" si="1"/>
        <v/>
      </c>
    </row>
    <row r="22" spans="7:13" x14ac:dyDescent="0.25">
      <c r="G22" s="3">
        <f t="shared" ref="G22:G28" si="4">IF(G21&lt;MAX(A$2:A$999,D$2:D$999),G21+"0:01","")</f>
        <v>0.43055555555555552</v>
      </c>
      <c r="H22" s="4" t="str">
        <f t="array" ref="H22">IFERROR(VLOOKUP(G22&amp;"",A$2:B$999&amp;"",2,),"")</f>
        <v>1</v>
      </c>
      <c r="I22" s="4" t="str">
        <f t="array" ref="I22">IFERROR(VLOOKUP(G22&amp;"",D$2:E$999&amp;"",2,),"")</f>
        <v>3</v>
      </c>
      <c r="K22" s="3">
        <f t="shared" ref="K22:K28" si="5">IF(G21&lt;MAX(A$2:A$999,D$2:D$999),G21+"0:01","")</f>
        <v>0.43055555555555552</v>
      </c>
      <c r="L22" s="4">
        <f t="shared" ref="L22:L28" si="6">IFERROR(LOOKUP(2,1/(ABS(A$2:A$999-K22)&lt;--"0:0:3"),B$2:B$999),"")</f>
        <v>1</v>
      </c>
      <c r="M22" s="4">
        <f t="shared" ref="M22:M28" si="7">IFERROR(LOOKUP(2,1/(ABS(D$2:D$999-K22)&lt;--"0:0:3"),E$2:E$999),"")</f>
        <v>3</v>
      </c>
    </row>
    <row r="23" spans="7:13" x14ac:dyDescent="0.25">
      <c r="G23" s="3">
        <f t="shared" si="4"/>
        <v>0.43124999999999997</v>
      </c>
      <c r="H23" s="4" t="str">
        <f t="array" ref="H23">IFERROR(VLOOKUP(G23&amp;"",A$2:B$999&amp;"",2,),"")</f>
        <v>5</v>
      </c>
      <c r="I23" s="4" t="str">
        <f t="array" ref="I23">IFERROR(VLOOKUP(G23&amp;"",D$2:E$999&amp;"",2,),"")</f>
        <v/>
      </c>
      <c r="K23" s="3">
        <f t="shared" si="5"/>
        <v>0.43124999999999997</v>
      </c>
      <c r="L23" s="4">
        <f t="shared" si="6"/>
        <v>5</v>
      </c>
      <c r="M23" s="4" t="str">
        <f t="shared" si="7"/>
        <v/>
      </c>
    </row>
    <row r="24" spans="7:13" x14ac:dyDescent="0.25">
      <c r="G24" s="3">
        <f t="shared" si="4"/>
        <v>0.43194444444444441</v>
      </c>
      <c r="H24" s="4" t="str">
        <f t="array" ref="H24">IFERROR(VLOOKUP(G24&amp;"",A$2:B$999&amp;"",2,),"")</f>
        <v>4</v>
      </c>
      <c r="I24" s="4" t="str">
        <f t="array" ref="I24">IFERROR(VLOOKUP(G24&amp;"",D$2:E$999&amp;"",2,),"")</f>
        <v/>
      </c>
      <c r="K24" s="3">
        <f t="shared" si="5"/>
        <v>0.43194444444444441</v>
      </c>
      <c r="L24" s="4">
        <f t="shared" si="6"/>
        <v>4</v>
      </c>
      <c r="M24" s="4" t="str">
        <f t="shared" si="7"/>
        <v/>
      </c>
    </row>
    <row r="25" spans="7:13" x14ac:dyDescent="0.25">
      <c r="G25" s="3" t="str">
        <f t="shared" si="4"/>
        <v/>
      </c>
      <c r="H25" s="4" t="str">
        <f t="array" ref="H25">IFERROR(VLOOKUP(G25&amp;"",A$2:B$999&amp;"",2,),"")</f>
        <v/>
      </c>
      <c r="I25" s="4" t="str">
        <f t="array" ref="I25">IFERROR(VLOOKUP(G25&amp;"",D$2:E$999&amp;"",2,),"")</f>
        <v/>
      </c>
      <c r="K25" s="3" t="str">
        <f t="shared" si="5"/>
        <v/>
      </c>
      <c r="L25" s="4" t="str">
        <f t="shared" si="6"/>
        <v/>
      </c>
      <c r="M25" s="4" t="str">
        <f t="shared" si="7"/>
        <v/>
      </c>
    </row>
    <row r="26" spans="7:13" x14ac:dyDescent="0.25">
      <c r="G26" s="3" t="str">
        <f t="shared" si="4"/>
        <v/>
      </c>
      <c r="H26" s="4" t="str">
        <f t="array" ref="H26">IFERROR(VLOOKUP(G26&amp;"",A$2:B$999&amp;"",2,),"")</f>
        <v/>
      </c>
      <c r="I26" s="4" t="str">
        <f t="array" ref="I26">IFERROR(VLOOKUP(G26&amp;"",D$2:E$999&amp;"",2,),"")</f>
        <v/>
      </c>
      <c r="K26" s="3" t="str">
        <f t="shared" si="5"/>
        <v/>
      </c>
      <c r="L26" s="4" t="str">
        <f t="shared" si="6"/>
        <v/>
      </c>
      <c r="M26" s="4" t="str">
        <f t="shared" si="7"/>
        <v/>
      </c>
    </row>
    <row r="27" spans="7:13" x14ac:dyDescent="0.25">
      <c r="G27" s="3" t="str">
        <f t="shared" si="4"/>
        <v/>
      </c>
      <c r="H27" s="4" t="str">
        <f t="array" ref="H27">IFERROR(VLOOKUP(G27&amp;"",A$2:B$999&amp;"",2,),"")</f>
        <v/>
      </c>
      <c r="I27" s="4" t="str">
        <f t="array" ref="I27">IFERROR(VLOOKUP(G27&amp;"",D$2:E$999&amp;"",2,),"")</f>
        <v/>
      </c>
      <c r="K27" s="3" t="str">
        <f t="shared" si="5"/>
        <v/>
      </c>
      <c r="L27" s="4" t="str">
        <f t="shared" si="6"/>
        <v/>
      </c>
      <c r="M27" s="4" t="str">
        <f t="shared" si="7"/>
        <v/>
      </c>
    </row>
    <row r="28" spans="7:13" x14ac:dyDescent="0.25">
      <c r="G28" s="3" t="str">
        <f t="shared" si="4"/>
        <v/>
      </c>
      <c r="H28" s="4" t="str">
        <f t="array" ref="H28">IFERROR(VLOOKUP(G28&amp;"",A$2:B$999&amp;"",2,),"")</f>
        <v/>
      </c>
      <c r="I28" s="4" t="str">
        <f t="array" ref="I28">IFERROR(VLOOKUP(G28&amp;"",D$2:E$999&amp;"",2,),"")</f>
        <v/>
      </c>
      <c r="K28" s="3" t="str">
        <f t="shared" si="5"/>
        <v/>
      </c>
      <c r="L28" s="4" t="str">
        <f t="shared" si="6"/>
        <v/>
      </c>
      <c r="M28" s="4" t="str">
        <f t="shared" si="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Финансовое ателье GrottBjorn</dc:creator>
  <cp:lastModifiedBy>_Boroda_</cp:lastModifiedBy>
  <dcterms:created xsi:type="dcterms:W3CDTF">2014-06-26T12:28:30Z</dcterms:created>
  <dcterms:modified xsi:type="dcterms:W3CDTF">2014-07-01T06:17:38Z</dcterms:modified>
</cp:coreProperties>
</file>