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O2" i="1" l="1"/>
  <c r="AQ2" i="1" s="1"/>
  <c r="AO3" i="1"/>
  <c r="AQ3" i="1" s="1"/>
  <c r="AO8" i="1"/>
  <c r="AQ8" i="1" s="1"/>
  <c r="AO7" i="1"/>
  <c r="AQ7" i="1" s="1"/>
  <c r="AO6" i="1"/>
  <c r="AQ6" i="1" s="1"/>
  <c r="AO5" i="1"/>
  <c r="AQ5" i="1" s="1"/>
</calcChain>
</file>

<file path=xl/comments1.xml><?xml version="1.0" encoding="utf-8"?>
<comments xmlns="http://schemas.openxmlformats.org/spreadsheetml/2006/main">
  <authors>
    <author>Автор</author>
  </authors>
  <commentList>
    <comment ref="AE2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отпуск с 23.07.2014 по 05.08.2014 на 14 кал.дней</t>
        </r>
      </text>
    </comment>
    <comment ref="AF3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Сысоева</t>
        </r>
      </text>
    </comment>
    <comment ref="AJ3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Сысоева</t>
        </r>
      </text>
    </comment>
    <comment ref="AK3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Сысоева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доп.выход</t>
        </r>
      </text>
    </comment>
    <comment ref="Q7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доп.выход</t>
        </r>
      </text>
    </comment>
    <comment ref="E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Новикова</t>
        </r>
      </text>
    </comment>
    <comment ref="F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Новикова</t>
        </r>
      </text>
    </comment>
    <comment ref="G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Новикова</t>
        </r>
      </text>
    </comment>
    <comment ref="X8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отпуск с 16.07.2014 по 29.07.2014 на 14 кал.дней</t>
        </r>
      </text>
    </comment>
  </commentList>
</comments>
</file>

<file path=xl/sharedStrings.xml><?xml version="1.0" encoding="utf-8"?>
<sst xmlns="http://schemas.openxmlformats.org/spreadsheetml/2006/main" count="173" uniqueCount="26">
  <si>
    <t>чт</t>
  </si>
  <si>
    <t>пт</t>
  </si>
  <si>
    <t>сб</t>
  </si>
  <si>
    <t>вс</t>
  </si>
  <si>
    <t>пн</t>
  </si>
  <si>
    <t>вт</t>
  </si>
  <si>
    <t>ср</t>
  </si>
  <si>
    <t>график</t>
  </si>
  <si>
    <t>отраб</t>
  </si>
  <si>
    <t>отпуск</t>
  </si>
  <si>
    <t>перераб</t>
  </si>
  <si>
    <t>Смена № 1               2/2/3</t>
  </si>
  <si>
    <t>Х</t>
  </si>
  <si>
    <t>О</t>
  </si>
  <si>
    <t>Т</t>
  </si>
  <si>
    <t>п</t>
  </si>
  <si>
    <t>У</t>
  </si>
  <si>
    <t>С</t>
  </si>
  <si>
    <t>К</t>
  </si>
  <si>
    <t>МКБ</t>
  </si>
  <si>
    <t>Леф</t>
  </si>
  <si>
    <t>Пр.М.</t>
  </si>
  <si>
    <t>П</t>
  </si>
  <si>
    <t>имя</t>
  </si>
  <si>
    <t xml:space="preserve">Смена № 2    </t>
  </si>
  <si>
    <t xml:space="preserve">Смена № 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</si>
</sst>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3" fillId="2" borderId="1" xfId="1" applyFont="1" applyFill="1" applyBorder="1" applyAlignment="1" applyProtection="1">
      <alignment vertical="center"/>
      <protection locked="0"/>
    </xf>
    <xf numFmtId="0" fontId="3" fillId="2" borderId="2" xfId="1" applyFont="1" applyFill="1" applyBorder="1" applyAlignment="1" applyProtection="1">
      <alignment vertical="center"/>
      <protection locked="0"/>
    </xf>
    <xf numFmtId="0" fontId="3" fillId="2" borderId="3" xfId="1" applyFont="1" applyFill="1" applyBorder="1" applyAlignment="1" applyProtection="1">
      <alignment vertical="center"/>
      <protection locked="0"/>
    </xf>
    <xf numFmtId="49" fontId="4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6" borderId="7" xfId="1" applyFont="1" applyFill="1" applyBorder="1" applyAlignment="1" applyProtection="1">
      <alignment horizontal="left" vertical="center"/>
      <protection locked="0"/>
    </xf>
    <xf numFmtId="0" fontId="3" fillId="6" borderId="8" xfId="1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/>
    </xf>
    <xf numFmtId="0" fontId="1" fillId="7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3" fillId="6" borderId="14" xfId="1" applyFont="1" applyFill="1" applyBorder="1" applyAlignment="1" applyProtection="1">
      <alignment horizontal="left" vertical="center"/>
      <protection locked="0"/>
    </xf>
    <xf numFmtId="0" fontId="3" fillId="6" borderId="15" xfId="1" applyFont="1" applyFill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left"/>
    </xf>
    <xf numFmtId="0" fontId="1" fillId="7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1" fillId="4" borderId="20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49" fontId="4" fillId="5" borderId="19" xfId="0" applyNumberFormat="1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49" fontId="7" fillId="9" borderId="19" xfId="0" applyNumberFormat="1" applyFont="1" applyFill="1" applyBorder="1" applyAlignment="1">
      <alignment horizontal="center" vertical="center"/>
    </xf>
    <xf numFmtId="49" fontId="4" fillId="7" borderId="19" xfId="0" applyNumberFormat="1" applyFont="1" applyFill="1" applyBorder="1" applyAlignment="1">
      <alignment horizontal="center" vertical="center"/>
    </xf>
    <xf numFmtId="0" fontId="3" fillId="6" borderId="23" xfId="1" applyFont="1" applyFill="1" applyBorder="1" applyAlignment="1" applyProtection="1">
      <alignment horizontal="left" vertical="center"/>
      <protection locked="0"/>
    </xf>
    <xf numFmtId="0" fontId="3" fillId="6" borderId="24" xfId="1" applyFont="1" applyFill="1" applyBorder="1" applyAlignment="1" applyProtection="1">
      <alignment horizontal="left" vertical="center"/>
      <protection locked="0"/>
    </xf>
    <xf numFmtId="0" fontId="1" fillId="7" borderId="23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5" fillId="0" borderId="9" xfId="2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left"/>
    </xf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49" fontId="7" fillId="5" borderId="28" xfId="0" applyNumberFormat="1" applyFont="1" applyFill="1" applyBorder="1" applyAlignment="1">
      <alignment horizontal="center" vertical="center"/>
    </xf>
    <xf numFmtId="49" fontId="7" fillId="7" borderId="28" xfId="0" applyNumberFormat="1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0" borderId="30" xfId="2" applyFont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8"/>
  <sheetViews>
    <sheetView tabSelected="1" workbookViewId="0">
      <selection activeCell="N14" sqref="N14"/>
    </sheetView>
  </sheetViews>
  <sheetFormatPr defaultRowHeight="15" x14ac:dyDescent="0.25"/>
  <cols>
    <col min="3" max="3" width="13.85546875" customWidth="1"/>
    <col min="4" max="39" width="3.7109375" customWidth="1"/>
  </cols>
  <sheetData>
    <row r="1" spans="1:43" ht="15.75" thickBot="1" x14ac:dyDescent="0.3">
      <c r="A1" s="1"/>
      <c r="B1" s="2"/>
      <c r="C1" s="3"/>
      <c r="D1" s="4" t="s">
        <v>0</v>
      </c>
      <c r="E1" s="4" t="s">
        <v>1</v>
      </c>
      <c r="F1" s="4" t="s">
        <v>2</v>
      </c>
      <c r="G1" s="5" t="s">
        <v>3</v>
      </c>
      <c r="H1" s="6" t="s">
        <v>4</v>
      </c>
      <c r="I1" s="7" t="s">
        <v>5</v>
      </c>
      <c r="J1" s="7" t="s">
        <v>6</v>
      </c>
      <c r="K1" s="8" t="s">
        <v>0</v>
      </c>
      <c r="L1" s="8" t="s">
        <v>1</v>
      </c>
      <c r="M1" s="8" t="s">
        <v>2</v>
      </c>
      <c r="N1" s="7" t="s">
        <v>3</v>
      </c>
      <c r="O1" s="8" t="s">
        <v>4</v>
      </c>
      <c r="P1" s="7" t="s">
        <v>5</v>
      </c>
      <c r="Q1" s="7" t="s">
        <v>6</v>
      </c>
      <c r="R1" s="7" t="s">
        <v>0</v>
      </c>
      <c r="S1" s="8" t="s">
        <v>1</v>
      </c>
      <c r="T1" s="8" t="s">
        <v>2</v>
      </c>
      <c r="U1" s="8" t="s">
        <v>3</v>
      </c>
      <c r="V1" s="8" t="s">
        <v>4</v>
      </c>
      <c r="W1" s="7" t="s">
        <v>5</v>
      </c>
      <c r="X1" s="7" t="s">
        <v>6</v>
      </c>
      <c r="Y1" s="7" t="s">
        <v>0</v>
      </c>
      <c r="Z1" s="8" t="s">
        <v>1</v>
      </c>
      <c r="AA1" s="8" t="s">
        <v>2</v>
      </c>
      <c r="AB1" s="8" t="s">
        <v>3</v>
      </c>
      <c r="AC1" s="8" t="s">
        <v>4</v>
      </c>
      <c r="AD1" s="7" t="s">
        <v>5</v>
      </c>
      <c r="AE1" s="7" t="s">
        <v>6</v>
      </c>
      <c r="AF1" s="7" t="s">
        <v>0</v>
      </c>
      <c r="AG1" s="8" t="s">
        <v>1</v>
      </c>
      <c r="AH1" s="8" t="s">
        <v>2</v>
      </c>
      <c r="AI1" s="8" t="s">
        <v>3</v>
      </c>
      <c r="AJ1" s="8" t="s">
        <v>4</v>
      </c>
      <c r="AK1" s="7" t="s">
        <v>5</v>
      </c>
      <c r="AL1" s="7" t="s">
        <v>6</v>
      </c>
      <c r="AM1" s="9" t="s">
        <v>0</v>
      </c>
      <c r="AN1" s="10" t="s">
        <v>7</v>
      </c>
      <c r="AO1" s="7" t="s">
        <v>8</v>
      </c>
      <c r="AP1" s="7" t="s">
        <v>9</v>
      </c>
      <c r="AQ1" s="61" t="s">
        <v>10</v>
      </c>
    </row>
    <row r="2" spans="1:43" x14ac:dyDescent="0.25">
      <c r="A2" s="11" t="s">
        <v>23</v>
      </c>
      <c r="B2" s="12"/>
      <c r="C2" s="13" t="s">
        <v>11</v>
      </c>
      <c r="D2" s="14" t="s">
        <v>12</v>
      </c>
      <c r="E2" s="14"/>
      <c r="F2" s="15"/>
      <c r="G2" s="15"/>
      <c r="H2" s="16" t="s">
        <v>12</v>
      </c>
      <c r="I2" s="17" t="s">
        <v>12</v>
      </c>
      <c r="J2" s="18"/>
      <c r="K2" s="18"/>
      <c r="L2" s="18" t="s">
        <v>12</v>
      </c>
      <c r="M2" s="19" t="s">
        <v>12</v>
      </c>
      <c r="N2" s="19" t="s">
        <v>12</v>
      </c>
      <c r="O2" s="18"/>
      <c r="P2" s="18"/>
      <c r="Q2" s="18" t="s">
        <v>12</v>
      </c>
      <c r="R2" s="18" t="s">
        <v>12</v>
      </c>
      <c r="S2" s="18"/>
      <c r="T2" s="19"/>
      <c r="U2" s="19"/>
      <c r="V2" s="18" t="s">
        <v>12</v>
      </c>
      <c r="W2" s="18" t="s">
        <v>12</v>
      </c>
      <c r="X2" s="18"/>
      <c r="Y2" s="18"/>
      <c r="Z2" s="18" t="s">
        <v>12</v>
      </c>
      <c r="AA2" s="19" t="s">
        <v>12</v>
      </c>
      <c r="AB2" s="19" t="s">
        <v>12</v>
      </c>
      <c r="AC2" s="18"/>
      <c r="AD2" s="18"/>
      <c r="AE2" s="20" t="s">
        <v>13</v>
      </c>
      <c r="AF2" s="20" t="s">
        <v>14</v>
      </c>
      <c r="AG2" s="20" t="s">
        <v>15</v>
      </c>
      <c r="AH2" s="20" t="s">
        <v>16</v>
      </c>
      <c r="AI2" s="20" t="s">
        <v>17</v>
      </c>
      <c r="AJ2" s="20" t="s">
        <v>18</v>
      </c>
      <c r="AK2" s="20"/>
      <c r="AL2" s="20"/>
      <c r="AM2" s="21"/>
      <c r="AN2" s="22">
        <v>15</v>
      </c>
      <c r="AO2" s="23">
        <f>COUNTA(I2:AM2)-(COUNTIF(I2:AM2,"о")+COUNTIF(I2:AM2,"т")+COUNTIF(I2:AM2,"п")+COUNTIF(I2:AM2,"у")+COUNTIF(I2:AM2,"с")+COUNTIF(I2:AM2,"к"))</f>
        <v>11</v>
      </c>
      <c r="AP2" s="23">
        <v>4</v>
      </c>
      <c r="AQ2" s="62">
        <f>AO2-SUM(AN2-AP2)</f>
        <v>0</v>
      </c>
    </row>
    <row r="3" spans="1:43" ht="15.75" thickBot="1" x14ac:dyDescent="0.3">
      <c r="A3" s="24" t="s">
        <v>23</v>
      </c>
      <c r="B3" s="25"/>
      <c r="C3" s="26" t="s">
        <v>24</v>
      </c>
      <c r="D3" s="27"/>
      <c r="E3" s="27" t="s">
        <v>12</v>
      </c>
      <c r="F3" s="28" t="s">
        <v>12</v>
      </c>
      <c r="G3" s="28" t="s">
        <v>12</v>
      </c>
      <c r="H3" s="29"/>
      <c r="I3" s="30"/>
      <c r="J3" s="31" t="s">
        <v>12</v>
      </c>
      <c r="K3" s="31" t="s">
        <v>12</v>
      </c>
      <c r="L3" s="31"/>
      <c r="M3" s="32"/>
      <c r="N3" s="32"/>
      <c r="O3" s="31" t="s">
        <v>12</v>
      </c>
      <c r="P3" s="31" t="s">
        <v>12</v>
      </c>
      <c r="Q3" s="31"/>
      <c r="R3" s="31"/>
      <c r="S3" s="31" t="s">
        <v>12</v>
      </c>
      <c r="T3" s="32" t="s">
        <v>12</v>
      </c>
      <c r="U3" s="32" t="s">
        <v>12</v>
      </c>
      <c r="V3" s="31"/>
      <c r="W3" s="31"/>
      <c r="X3" s="31" t="s">
        <v>12</v>
      </c>
      <c r="Y3" s="31" t="s">
        <v>12</v>
      </c>
      <c r="Z3" s="31"/>
      <c r="AA3" s="32"/>
      <c r="AB3" s="32"/>
      <c r="AC3" s="31" t="s">
        <v>12</v>
      </c>
      <c r="AD3" s="31" t="s">
        <v>12</v>
      </c>
      <c r="AE3" s="33" t="s">
        <v>12</v>
      </c>
      <c r="AF3" s="31"/>
      <c r="AG3" s="31" t="s">
        <v>12</v>
      </c>
      <c r="AH3" s="32" t="s">
        <v>12</v>
      </c>
      <c r="AI3" s="32" t="s">
        <v>12</v>
      </c>
      <c r="AJ3" s="31"/>
      <c r="AK3" s="31"/>
      <c r="AL3" s="31" t="s">
        <v>12</v>
      </c>
      <c r="AM3" s="34" t="s">
        <v>12</v>
      </c>
      <c r="AN3" s="35">
        <v>16</v>
      </c>
      <c r="AO3" s="36">
        <f>COUNTA(I3:AM3)-(COUNTIF(I3:AM3,"о")+COUNTIF(I3:AM3,"т")+COUNTIF(I3:AM3,"п")+COUNTIF(I3:AM3,"у")+COUNTIF(I3:AM3,"с")+COUNTIF(I3:AM3,"к")+COUNTIF(I3:AM3,"об")+COUNTIF(I3:AM3,"отп"))</f>
        <v>17</v>
      </c>
      <c r="AP3" s="36"/>
      <c r="AQ3" s="62">
        <f>AO3-SUM(AN3-AP3)</f>
        <v>1</v>
      </c>
    </row>
    <row r="4" spans="1:43" ht="15.75" thickBot="1" x14ac:dyDescent="0.3">
      <c r="A4" s="37"/>
      <c r="B4" s="38"/>
      <c r="C4" s="39"/>
      <c r="D4" s="5">
        <v>26</v>
      </c>
      <c r="E4" s="5">
        <v>27</v>
      </c>
      <c r="F4" s="5">
        <v>28</v>
      </c>
      <c r="G4" s="5">
        <v>29</v>
      </c>
      <c r="H4" s="40">
        <v>30</v>
      </c>
      <c r="I4" s="41">
        <v>1</v>
      </c>
      <c r="J4" s="42">
        <v>2</v>
      </c>
      <c r="K4" s="42">
        <v>3</v>
      </c>
      <c r="L4" s="42">
        <v>4</v>
      </c>
      <c r="M4" s="42">
        <v>5</v>
      </c>
      <c r="N4" s="42">
        <v>6</v>
      </c>
      <c r="O4" s="42">
        <v>7</v>
      </c>
      <c r="P4" s="42">
        <v>8</v>
      </c>
      <c r="Q4" s="42">
        <v>9</v>
      </c>
      <c r="R4" s="42">
        <v>10</v>
      </c>
      <c r="S4" s="42">
        <v>11</v>
      </c>
      <c r="T4" s="42">
        <v>12</v>
      </c>
      <c r="U4" s="42">
        <v>13</v>
      </c>
      <c r="V4" s="42">
        <v>14</v>
      </c>
      <c r="W4" s="42">
        <v>15</v>
      </c>
      <c r="X4" s="42">
        <v>16</v>
      </c>
      <c r="Y4" s="42">
        <v>17</v>
      </c>
      <c r="Z4" s="42">
        <v>18</v>
      </c>
      <c r="AA4" s="42">
        <v>19</v>
      </c>
      <c r="AB4" s="42">
        <v>20</v>
      </c>
      <c r="AC4" s="42">
        <v>21</v>
      </c>
      <c r="AD4" s="42">
        <v>22</v>
      </c>
      <c r="AE4" s="42">
        <v>23</v>
      </c>
      <c r="AF4" s="42">
        <v>24</v>
      </c>
      <c r="AG4" s="42">
        <v>25</v>
      </c>
      <c r="AH4" s="42">
        <v>26</v>
      </c>
      <c r="AI4" s="42">
        <v>27</v>
      </c>
      <c r="AJ4" s="42">
        <v>28</v>
      </c>
      <c r="AK4" s="42">
        <v>29</v>
      </c>
      <c r="AL4" s="42">
        <v>30</v>
      </c>
      <c r="AM4" s="43">
        <v>31</v>
      </c>
      <c r="AN4" s="10" t="s">
        <v>7</v>
      </c>
      <c r="AO4" s="7" t="s">
        <v>8</v>
      </c>
      <c r="AP4" s="7" t="s">
        <v>9</v>
      </c>
      <c r="AQ4" s="61" t="s">
        <v>10</v>
      </c>
    </row>
    <row r="5" spans="1:43" x14ac:dyDescent="0.25">
      <c r="A5" s="11" t="s">
        <v>23</v>
      </c>
      <c r="B5" s="12"/>
      <c r="C5" s="13" t="s">
        <v>11</v>
      </c>
      <c r="D5" s="14" t="s">
        <v>12</v>
      </c>
      <c r="E5" s="14"/>
      <c r="F5" s="15"/>
      <c r="G5" s="15"/>
      <c r="H5" s="16" t="s">
        <v>12</v>
      </c>
      <c r="I5" s="30" t="s">
        <v>12</v>
      </c>
      <c r="J5" s="44"/>
      <c r="K5" s="31"/>
      <c r="L5" s="31" t="s">
        <v>12</v>
      </c>
      <c r="M5" s="32" t="s">
        <v>12</v>
      </c>
      <c r="N5" s="32" t="s">
        <v>12</v>
      </c>
      <c r="O5" s="31"/>
      <c r="P5" s="31"/>
      <c r="Q5" s="31" t="s">
        <v>12</v>
      </c>
      <c r="R5" s="31" t="s">
        <v>12</v>
      </c>
      <c r="S5" s="31"/>
      <c r="T5" s="32"/>
      <c r="U5" s="32"/>
      <c r="V5" s="31" t="s">
        <v>12</v>
      </c>
      <c r="W5" s="31" t="s">
        <v>12</v>
      </c>
      <c r="X5" s="31"/>
      <c r="Y5" s="33" t="s">
        <v>12</v>
      </c>
      <c r="Z5" s="31" t="s">
        <v>12</v>
      </c>
      <c r="AA5" s="32" t="s">
        <v>12</v>
      </c>
      <c r="AB5" s="32"/>
      <c r="AC5" s="31" t="s">
        <v>12</v>
      </c>
      <c r="AD5" s="31"/>
      <c r="AE5" s="31" t="s">
        <v>12</v>
      </c>
      <c r="AF5" s="31" t="s">
        <v>12</v>
      </c>
      <c r="AG5" s="33" t="s">
        <v>12</v>
      </c>
      <c r="AH5" s="32"/>
      <c r="AI5" s="33" t="s">
        <v>12</v>
      </c>
      <c r="AJ5" s="31" t="s">
        <v>12</v>
      </c>
      <c r="AK5" s="31" t="s">
        <v>12</v>
      </c>
      <c r="AL5" s="31"/>
      <c r="AM5" s="34"/>
      <c r="AN5" s="35">
        <v>15</v>
      </c>
      <c r="AO5" s="36">
        <f t="shared" ref="AO5:AO8" si="0">COUNTA(I5:AM5)-(COUNTIF(I5:AM5,"о")+COUNTIF(I5:AM5,"т")+COUNTIF(I5:AM5,"п")+COUNTIF(I5:AM5,"у")+COUNTIF(I5:AM5,"с")+COUNTIF(I5:AM5,"к")+COUNTIF(I5:AM5,"об")+COUNTIF(I5:AM5,"отп"))</f>
        <v>18</v>
      </c>
      <c r="AP5" s="36"/>
      <c r="AQ5" s="62">
        <f>AO5-SUM(AN5-AP5)</f>
        <v>3</v>
      </c>
    </row>
    <row r="6" spans="1:43" x14ac:dyDescent="0.25">
      <c r="A6" s="45" t="s">
        <v>23</v>
      </c>
      <c r="B6" s="46"/>
      <c r="C6" s="47" t="s">
        <v>11</v>
      </c>
      <c r="D6" s="31" t="s">
        <v>12</v>
      </c>
      <c r="E6" s="31"/>
      <c r="F6" s="32"/>
      <c r="G6" s="32"/>
      <c r="H6" s="48" t="s">
        <v>12</v>
      </c>
      <c r="I6" s="30" t="s">
        <v>12</v>
      </c>
      <c r="J6" s="33" t="s">
        <v>19</v>
      </c>
      <c r="K6" s="31"/>
      <c r="L6" s="31" t="s">
        <v>12</v>
      </c>
      <c r="M6" s="32" t="s">
        <v>12</v>
      </c>
      <c r="N6" s="32" t="s">
        <v>12</v>
      </c>
      <c r="O6" s="31"/>
      <c r="P6" s="31"/>
      <c r="Q6" s="31" t="s">
        <v>12</v>
      </c>
      <c r="R6" s="31" t="s">
        <v>12</v>
      </c>
      <c r="S6" s="31"/>
      <c r="T6" s="32"/>
      <c r="U6" s="32"/>
      <c r="V6" s="31" t="s">
        <v>12</v>
      </c>
      <c r="W6" s="31" t="s">
        <v>12</v>
      </c>
      <c r="X6" s="33" t="s">
        <v>12</v>
      </c>
      <c r="Y6" s="31"/>
      <c r="Z6" s="31" t="s">
        <v>12</v>
      </c>
      <c r="AA6" s="32" t="s">
        <v>12</v>
      </c>
      <c r="AB6" s="32" t="s">
        <v>12</v>
      </c>
      <c r="AC6" s="31"/>
      <c r="AD6" s="33" t="s">
        <v>12</v>
      </c>
      <c r="AE6" s="31" t="s">
        <v>12</v>
      </c>
      <c r="AF6" s="31" t="s">
        <v>12</v>
      </c>
      <c r="AG6" s="31"/>
      <c r="AH6" s="33" t="s">
        <v>12</v>
      </c>
      <c r="AI6" s="32"/>
      <c r="AJ6" s="31" t="s">
        <v>12</v>
      </c>
      <c r="AK6" s="31" t="s">
        <v>12</v>
      </c>
      <c r="AL6" s="31"/>
      <c r="AM6" s="34"/>
      <c r="AN6" s="35">
        <v>15</v>
      </c>
      <c r="AO6" s="36">
        <f t="shared" si="0"/>
        <v>19</v>
      </c>
      <c r="AP6" s="36"/>
      <c r="AQ6" s="62">
        <f>AO6-SUM(AN6-AP6)</f>
        <v>4</v>
      </c>
    </row>
    <row r="7" spans="1:43" x14ac:dyDescent="0.25">
      <c r="A7" s="49" t="s">
        <v>23</v>
      </c>
      <c r="B7" s="50"/>
      <c r="C7" s="47" t="s">
        <v>25</v>
      </c>
      <c r="D7" s="31"/>
      <c r="E7" s="31" t="s">
        <v>12</v>
      </c>
      <c r="F7" s="51" t="s">
        <v>12</v>
      </c>
      <c r="G7" s="32" t="s">
        <v>12</v>
      </c>
      <c r="H7" s="48"/>
      <c r="I7" s="30"/>
      <c r="J7" s="31" t="s">
        <v>12</v>
      </c>
      <c r="K7" s="52" t="s">
        <v>12</v>
      </c>
      <c r="L7" s="31"/>
      <c r="M7" s="32"/>
      <c r="N7" s="32"/>
      <c r="O7" s="31" t="s">
        <v>12</v>
      </c>
      <c r="P7" s="31" t="s">
        <v>12</v>
      </c>
      <c r="Q7" s="53" t="s">
        <v>20</v>
      </c>
      <c r="R7" s="31"/>
      <c r="S7" s="44" t="s">
        <v>12</v>
      </c>
      <c r="T7" s="32" t="s">
        <v>12</v>
      </c>
      <c r="U7" s="32" t="s">
        <v>12</v>
      </c>
      <c r="V7" s="31"/>
      <c r="W7" s="31"/>
      <c r="X7" s="31" t="s">
        <v>12</v>
      </c>
      <c r="Y7" s="31" t="s">
        <v>12</v>
      </c>
      <c r="Z7" s="31"/>
      <c r="AA7" s="32"/>
      <c r="AB7" s="33" t="s">
        <v>12</v>
      </c>
      <c r="AC7" s="31" t="s">
        <v>12</v>
      </c>
      <c r="AD7" s="31" t="s">
        <v>12</v>
      </c>
      <c r="AE7" s="54"/>
      <c r="AF7" s="31"/>
      <c r="AG7" s="31" t="s">
        <v>12</v>
      </c>
      <c r="AH7" s="32" t="s">
        <v>12</v>
      </c>
      <c r="AI7" s="32" t="s">
        <v>12</v>
      </c>
      <c r="AJ7" s="54"/>
      <c r="AK7" s="31"/>
      <c r="AL7" s="31" t="s">
        <v>12</v>
      </c>
      <c r="AM7" s="34" t="s">
        <v>12</v>
      </c>
      <c r="AN7" s="35">
        <v>16</v>
      </c>
      <c r="AO7" s="36">
        <f t="shared" si="0"/>
        <v>18</v>
      </c>
      <c r="AP7" s="36"/>
      <c r="AQ7" s="62">
        <f>AO7-SUM(AN7-AP7)</f>
        <v>2</v>
      </c>
    </row>
    <row r="8" spans="1:43" ht="15.75" thickBot="1" x14ac:dyDescent="0.3">
      <c r="A8" s="55" t="s">
        <v>23</v>
      </c>
      <c r="B8" s="56"/>
      <c r="C8" s="63" t="s">
        <v>25</v>
      </c>
      <c r="D8" s="57"/>
      <c r="E8" s="58"/>
      <c r="F8" s="59"/>
      <c r="G8" s="59"/>
      <c r="H8" s="60" t="s">
        <v>21</v>
      </c>
      <c r="I8" s="64"/>
      <c r="J8" s="65" t="s">
        <v>12</v>
      </c>
      <c r="K8" s="65" t="s">
        <v>12</v>
      </c>
      <c r="L8" s="65"/>
      <c r="M8" s="66"/>
      <c r="N8" s="67"/>
      <c r="O8" s="65" t="s">
        <v>12</v>
      </c>
      <c r="P8" s="65" t="s">
        <v>12</v>
      </c>
      <c r="Q8" s="65"/>
      <c r="R8" s="68"/>
      <c r="S8" s="65" t="s">
        <v>12</v>
      </c>
      <c r="T8" s="66" t="s">
        <v>12</v>
      </c>
      <c r="U8" s="66" t="s">
        <v>12</v>
      </c>
      <c r="V8" s="65"/>
      <c r="W8" s="65"/>
      <c r="X8" s="69" t="s">
        <v>13</v>
      </c>
      <c r="Y8" s="69" t="s">
        <v>14</v>
      </c>
      <c r="Z8" s="69" t="s">
        <v>22</v>
      </c>
      <c r="AA8" s="69" t="s">
        <v>16</v>
      </c>
      <c r="AB8" s="69" t="s">
        <v>17</v>
      </c>
      <c r="AC8" s="69" t="s">
        <v>18</v>
      </c>
      <c r="AD8" s="69"/>
      <c r="AE8" s="69"/>
      <c r="AF8" s="69"/>
      <c r="AG8" s="69"/>
      <c r="AH8" s="69"/>
      <c r="AI8" s="69"/>
      <c r="AJ8" s="69"/>
      <c r="AK8" s="69"/>
      <c r="AL8" s="65" t="s">
        <v>12</v>
      </c>
      <c r="AM8" s="70" t="s">
        <v>12</v>
      </c>
      <c r="AN8" s="71">
        <v>16</v>
      </c>
      <c r="AO8" s="72">
        <f t="shared" si="0"/>
        <v>9</v>
      </c>
      <c r="AP8" s="72">
        <v>7</v>
      </c>
      <c r="AQ8" s="73">
        <f>AO8-SUM(AN8-AP8)</f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2014-07-07T10:16:13Z</dcterms:modified>
</cp:coreProperties>
</file>