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H3" i="1"/>
  <c r="I3" i="1" a="1"/>
  <c r="I3" i="1" s="1"/>
  <c r="J3" i="1" a="1"/>
  <c r="J3" i="1"/>
  <c r="G4" i="1" a="1"/>
  <c r="G4" i="1" s="1"/>
  <c r="H4" i="1"/>
  <c r="I4" i="1" a="1"/>
  <c r="I4" i="1"/>
  <c r="J4" i="1" a="1"/>
  <c r="J4" i="1"/>
  <c r="G5" i="1" a="1"/>
  <c r="G5" i="1"/>
  <c r="H5" i="1"/>
  <c r="I5" i="1" a="1"/>
  <c r="I5" i="1" s="1"/>
  <c r="J5" i="1" a="1"/>
  <c r="J5" i="1" s="1"/>
  <c r="G6" i="1" a="1"/>
  <c r="G6" i="1"/>
  <c r="H6" i="1"/>
  <c r="I6" i="1" a="1"/>
  <c r="I6" i="1" s="1"/>
  <c r="J6" i="1" a="1"/>
  <c r="J6" i="1"/>
  <c r="G7" i="1" a="1"/>
  <c r="G7" i="1" s="1"/>
  <c r="H7" i="1"/>
  <c r="I7" i="1" a="1"/>
  <c r="I7" i="1" s="1"/>
  <c r="J7" i="1" a="1"/>
  <c r="J7" i="1" s="1"/>
  <c r="G8" i="1" a="1"/>
  <c r="G8" i="1" s="1"/>
  <c r="H8" i="1"/>
  <c r="I8" i="1" a="1"/>
  <c r="I8" i="1" s="1"/>
  <c r="J8" i="1" a="1"/>
  <c r="J8" i="1" s="1"/>
  <c r="G9" i="1" a="1"/>
  <c r="G9" i="1"/>
  <c r="H9" i="1"/>
  <c r="I9" i="1" a="1"/>
  <c r="I9" i="1"/>
  <c r="J9" i="1" a="1"/>
  <c r="J9" i="1" s="1"/>
  <c r="J2" i="1" a="1"/>
  <c r="J2" i="1" s="1"/>
  <c r="I2" i="1" a="1"/>
  <c r="I2" i="1" s="1"/>
  <c r="M3" i="1" l="1"/>
  <c r="N3" i="1"/>
  <c r="O3" i="1"/>
  <c r="P3" i="1"/>
  <c r="M4" i="1"/>
  <c r="N4" i="1"/>
  <c r="O4" i="1"/>
  <c r="P4" i="1"/>
  <c r="M5" i="1"/>
  <c r="N5" i="1"/>
  <c r="O5" i="1"/>
  <c r="P5" i="1"/>
  <c r="M6" i="1"/>
  <c r="N6" i="1"/>
  <c r="O6" i="1"/>
  <c r="P6" i="1"/>
  <c r="M7" i="1"/>
  <c r="N7" i="1"/>
  <c r="O7" i="1"/>
  <c r="P7" i="1"/>
  <c r="M8" i="1"/>
  <c r="N8" i="1"/>
  <c r="O8" i="1"/>
  <c r="P8" i="1"/>
  <c r="M9" i="1"/>
  <c r="N9" i="1"/>
  <c r="O9" i="1"/>
  <c r="P9" i="1"/>
  <c r="P2" i="1"/>
  <c r="O2" i="1"/>
  <c r="N2" i="1"/>
  <c r="M2" i="1"/>
  <c r="L3" i="1"/>
  <c r="L4" i="1"/>
  <c r="L5" i="1"/>
  <c r="L6" i="1"/>
  <c r="L7" i="1"/>
  <c r="L8" i="1"/>
  <c r="L9" i="1"/>
  <c r="L2" i="1"/>
  <c r="A3" i="1"/>
  <c r="A4" i="1"/>
  <c r="A5" i="1"/>
  <c r="A6" i="1"/>
  <c r="A7" i="1"/>
  <c r="A8" i="1"/>
  <c r="A9" i="1"/>
  <c r="A2" i="1"/>
  <c r="H2" i="1" l="1"/>
</calcChain>
</file>

<file path=xl/sharedStrings.xml><?xml version="1.0" encoding="utf-8"?>
<sst xmlns="http://schemas.openxmlformats.org/spreadsheetml/2006/main" count="15" uniqueCount="9">
  <si>
    <t>Иванов</t>
  </si>
  <si>
    <t>Петров</t>
  </si>
  <si>
    <t>Сидоров</t>
  </si>
  <si>
    <t>Есть</t>
  </si>
  <si>
    <t>Должно получиться</t>
  </si>
  <si>
    <t>есть список с датами</t>
  </si>
  <si>
    <t>еп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</si>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</sst>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6" formatCode="_-* #,##0.00000_р_._-;\-* #,##0.0000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0" borderId="0" xfId="0" applyFont="1"/>
    <xf numFmtId="0" fontId="3" fillId="3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4" fontId="0" fillId="0" borderId="0" xfId="0" applyNumberFormat="1"/>
    <xf numFmtId="166" fontId="0" fillId="0" borderId="0" xfId="1" applyNumberFormat="1" applyFont="1"/>
    <xf numFmtId="0" fontId="3" fillId="2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1" fillId="2" borderId="0" xfId="0" applyNumberFormat="1" applyFont="1" applyFill="1" applyBorder="1" applyAlignment="1">
      <alignment horizontal="center" vertical="center"/>
    </xf>
    <xf numFmtId="0" fontId="5" fillId="4" borderId="0" xfId="0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D14" sqref="D14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18.140625" customWidth="1"/>
    <col min="4" max="5" width="18.140625" style="14" customWidth="1"/>
    <col min="6" max="6" width="15.28515625" customWidth="1"/>
    <col min="7" max="7" width="19" customWidth="1"/>
    <col min="8" max="8" width="19.5703125" customWidth="1"/>
    <col min="9" max="9" width="10.28515625" customWidth="1"/>
    <col min="10" max="10" width="17.28515625" bestFit="1" customWidth="1"/>
    <col min="11" max="11" width="4.5703125" customWidth="1"/>
    <col min="12" max="12" width="16.140625" customWidth="1"/>
    <col min="14" max="14" width="19" customWidth="1"/>
    <col min="15" max="15" width="19.5703125" customWidth="1"/>
  </cols>
  <sheetData>
    <row r="1" spans="1:18" s="6" customFormat="1" ht="18.75" x14ac:dyDescent="0.3">
      <c r="B1" s="5" t="s">
        <v>3</v>
      </c>
      <c r="C1" s="5" t="s">
        <v>6</v>
      </c>
      <c r="D1" s="12"/>
      <c r="E1" s="12"/>
      <c r="G1" s="7" t="s">
        <v>4</v>
      </c>
      <c r="H1" s="7"/>
      <c r="I1" s="16" t="s">
        <v>7</v>
      </c>
      <c r="J1"/>
      <c r="K1"/>
      <c r="L1"/>
      <c r="M1" s="7" t="s">
        <v>4</v>
      </c>
      <c r="N1" s="7"/>
      <c r="O1" s="16" t="s">
        <v>8</v>
      </c>
      <c r="P1"/>
      <c r="Q1"/>
      <c r="R1"/>
    </row>
    <row r="2" spans="1:18" ht="15.75" x14ac:dyDescent="0.25">
      <c r="A2" s="10">
        <f>C2-1%/ROW()</f>
        <v>41761.995000000003</v>
      </c>
      <c r="B2" s="1" t="s">
        <v>0</v>
      </c>
      <c r="C2" s="2">
        <v>41762</v>
      </c>
      <c r="D2" s="13">
        <v>1</v>
      </c>
      <c r="E2" s="13">
        <v>9</v>
      </c>
      <c r="F2" s="11"/>
      <c r="G2" s="3" t="str">
        <f t="array" ref="G2">INDEX(B$2:B$9,MATCH(SMALL($C$2:$C$9-1%/ROW(C$2:C$9),ROW(G1)),$C$2:$C$9-1%/ROW(C$2:C$9),))</f>
        <v>Иванов</v>
      </c>
      <c r="H2" s="4">
        <f>SMALL(C$2:C$9,ROW(G1))</f>
        <v>41762</v>
      </c>
      <c r="I2" s="3">
        <f t="array" ref="I2">INDEX(D$2:D$9,MATCH(SMALL($C$2:$C$9-1%/ROW(E$2:E$9),ROW(I1)),$C$2:$C$9-1%/ROW(E$2:E$9),))</f>
        <v>1</v>
      </c>
      <c r="J2" s="3">
        <f t="array" ref="J2">INDEX(E$2:E$9,MATCH(SMALL($C$2:$C$9-1%/ROW(F$2:F$9),ROW(J1)),$C$2:$C$9-1%/ROW(F$2:F$9),))</f>
        <v>9</v>
      </c>
      <c r="L2" s="10">
        <f>SMALL(A$2:A$9,ROW(L1))</f>
        <v>41761.995000000003</v>
      </c>
      <c r="M2" s="3" t="str">
        <f>INDEX(B$2:B$9,MATCH($L2,$A$2:$A$9,))</f>
        <v>Иванов</v>
      </c>
      <c r="N2" s="4">
        <f t="shared" ref="N2:P2" si="0">INDEX(C$2:C$9,MATCH($L2,$A$2:$A$9,))</f>
        <v>41762</v>
      </c>
      <c r="O2" s="3">
        <f t="shared" si="0"/>
        <v>1</v>
      </c>
      <c r="P2" s="3">
        <f t="shared" si="0"/>
        <v>9</v>
      </c>
    </row>
    <row r="3" spans="1:18" ht="15.75" x14ac:dyDescent="0.25">
      <c r="A3" s="10">
        <f t="shared" ref="A3:A9" si="1">C3-1%/ROW()</f>
        <v>41792.996666666666</v>
      </c>
      <c r="B3" s="1" t="s">
        <v>1</v>
      </c>
      <c r="C3" s="2">
        <v>41793</v>
      </c>
      <c r="D3" s="13">
        <v>2</v>
      </c>
      <c r="E3" s="13">
        <v>8</v>
      </c>
      <c r="F3" s="11"/>
      <c r="G3" s="3" t="str">
        <f t="array" ref="G3">INDEX(B$2:B$9,MATCH(SMALL($C$2:$C$9-1%/ROW(C$2:C$9),ROW(G2)),$C$2:$C$9-1%/ROW(C$2:C$9),))</f>
        <v>Иванов</v>
      </c>
      <c r="H3" s="4">
        <f t="shared" ref="H3:H9" si="2">SMALL(C$2:C$9,ROW(G2))</f>
        <v>41762</v>
      </c>
      <c r="I3" s="3">
        <f t="array" ref="I3">INDEX(D$2:D$9,MATCH(SMALL($C$2:$C$9-1%/ROW(E$2:E$9),ROW(I2)),$C$2:$C$9-1%/ROW(E$2:E$9),))</f>
        <v>4</v>
      </c>
      <c r="J3" s="3">
        <f t="array" ref="J3">INDEX(E$2:E$9,MATCH(SMALL($C$2:$C$9-1%/ROW(F$2:F$9),ROW(J2)),$C$2:$C$9-1%/ROW(F$2:F$9),))</f>
        <v>6</v>
      </c>
      <c r="L3" s="10">
        <f t="shared" ref="L3:L9" si="3">SMALL(A$2:A$9,ROW(L2))</f>
        <v>41761.998</v>
      </c>
      <c r="M3" s="3" t="str">
        <f t="shared" ref="M3:M9" si="4">INDEX(B$2:B$9,MATCH($L3,$A$2:$A$9,))</f>
        <v>Иванов</v>
      </c>
      <c r="N3" s="4">
        <f t="shared" ref="N3:N9" si="5">INDEX(C$2:C$9,MATCH($L3,$A$2:$A$9,))</f>
        <v>41762</v>
      </c>
      <c r="O3" s="3">
        <f t="shared" ref="O3:O9" si="6">INDEX(D$2:D$9,MATCH($L3,$A$2:$A$9,))</f>
        <v>4</v>
      </c>
      <c r="P3" s="3">
        <f t="shared" ref="P3:P9" si="7">INDEX(E$2:E$9,MATCH($L3,$A$2:$A$9,))</f>
        <v>6</v>
      </c>
    </row>
    <row r="4" spans="1:18" ht="15.75" x14ac:dyDescent="0.25">
      <c r="A4" s="10">
        <f t="shared" si="1"/>
        <v>41763.997499999998</v>
      </c>
      <c r="B4" s="1" t="s">
        <v>2</v>
      </c>
      <c r="C4" s="2">
        <v>41764</v>
      </c>
      <c r="D4" s="13">
        <v>3</v>
      </c>
      <c r="E4" s="13">
        <v>7</v>
      </c>
      <c r="F4" s="11"/>
      <c r="G4" s="3" t="str">
        <f t="array" ref="G4">INDEX(B$2:B$9,MATCH(SMALL($C$2:$C$9-1%/ROW(C$2:C$9),ROW(G3)),$C$2:$C$9-1%/ROW(C$2:C$9),))</f>
        <v>Иванов</v>
      </c>
      <c r="H4" s="4">
        <f t="shared" si="2"/>
        <v>41762</v>
      </c>
      <c r="I4" s="3">
        <f t="array" ref="I4">INDEX(D$2:D$9,MATCH(SMALL($C$2:$C$9-1%/ROW(E$2:E$9),ROW(I3)),$C$2:$C$9-1%/ROW(E$2:E$9),))</f>
        <v>5</v>
      </c>
      <c r="J4" s="3">
        <f t="array" ref="J4">INDEX(E$2:E$9,MATCH(SMALL($C$2:$C$9-1%/ROW(F$2:F$9),ROW(J3)),$C$2:$C$9-1%/ROW(F$2:F$9),))</f>
        <v>5</v>
      </c>
      <c r="L4" s="10">
        <f t="shared" si="3"/>
        <v>41761.998333333337</v>
      </c>
      <c r="M4" s="3" t="str">
        <f t="shared" si="4"/>
        <v>Иванов</v>
      </c>
      <c r="N4" s="4">
        <f t="shared" si="5"/>
        <v>41762</v>
      </c>
      <c r="O4" s="3">
        <f t="shared" si="6"/>
        <v>5</v>
      </c>
      <c r="P4" s="3">
        <f t="shared" si="7"/>
        <v>5</v>
      </c>
    </row>
    <row r="5" spans="1:18" ht="15.75" x14ac:dyDescent="0.25">
      <c r="A5" s="10">
        <f t="shared" si="1"/>
        <v>41761.998</v>
      </c>
      <c r="B5" s="1" t="s">
        <v>0</v>
      </c>
      <c r="C5" s="2">
        <v>41762</v>
      </c>
      <c r="D5" s="13">
        <v>4</v>
      </c>
      <c r="E5" s="13">
        <v>6</v>
      </c>
      <c r="F5" s="11"/>
      <c r="G5" s="3" t="str">
        <f t="array" ref="G5">INDEX(B$2:B$9,MATCH(SMALL($C$2:$C$9-1%/ROW(C$2:C$9),ROW(G4)),$C$2:$C$9-1%/ROW(C$2:C$9),))</f>
        <v>Сидоров</v>
      </c>
      <c r="H5" s="4">
        <f t="shared" si="2"/>
        <v>41762</v>
      </c>
      <c r="I5" s="3">
        <f t="array" ref="I5">INDEX(D$2:D$9,MATCH(SMALL($C$2:$C$9-1%/ROW(E$2:E$9),ROW(I4)),$C$2:$C$9-1%/ROW(E$2:E$9),))</f>
        <v>7</v>
      </c>
      <c r="J5" s="3">
        <f t="array" ref="J5">INDEX(E$2:E$9,MATCH(SMALL($C$2:$C$9-1%/ROW(F$2:F$9),ROW(J4)),$C$2:$C$9-1%/ROW(F$2:F$9),))</f>
        <v>3</v>
      </c>
      <c r="L5" s="10">
        <f t="shared" si="3"/>
        <v>41761.998749999999</v>
      </c>
      <c r="M5" s="3" t="str">
        <f t="shared" si="4"/>
        <v>Сидоров</v>
      </c>
      <c r="N5" s="4">
        <f t="shared" si="5"/>
        <v>41762</v>
      </c>
      <c r="O5" s="3">
        <f t="shared" si="6"/>
        <v>7</v>
      </c>
      <c r="P5" s="3">
        <f t="shared" si="7"/>
        <v>3</v>
      </c>
    </row>
    <row r="6" spans="1:18" ht="15.75" x14ac:dyDescent="0.25">
      <c r="A6" s="10">
        <f t="shared" si="1"/>
        <v>41761.998333333337</v>
      </c>
      <c r="B6" s="1" t="s">
        <v>0</v>
      </c>
      <c r="C6" s="2">
        <v>41762</v>
      </c>
      <c r="D6" s="13">
        <v>5</v>
      </c>
      <c r="E6" s="13">
        <v>5</v>
      </c>
      <c r="F6" s="11"/>
      <c r="G6" s="3" t="str">
        <f t="array" ref="G6">INDEX(B$2:B$9,MATCH(SMALL($C$2:$C$9-1%/ROW(C$2:C$9),ROW(G5)),$C$2:$C$9-1%/ROW(C$2:C$9),))</f>
        <v>Сидоров</v>
      </c>
      <c r="H6" s="4">
        <f t="shared" si="2"/>
        <v>41764</v>
      </c>
      <c r="I6" s="3">
        <f t="array" ref="I6">INDEX(D$2:D$9,MATCH(SMALL($C$2:$C$9-1%/ROW(E$2:E$9),ROW(I5)),$C$2:$C$9-1%/ROW(E$2:E$9),))</f>
        <v>3</v>
      </c>
      <c r="J6" s="3">
        <f t="array" ref="J6">INDEX(E$2:E$9,MATCH(SMALL($C$2:$C$9-1%/ROW(F$2:F$9),ROW(J5)),$C$2:$C$9-1%/ROW(F$2:F$9),))</f>
        <v>7</v>
      </c>
      <c r="L6" s="10">
        <f t="shared" si="3"/>
        <v>41763.997499999998</v>
      </c>
      <c r="M6" s="3" t="str">
        <f t="shared" si="4"/>
        <v>Сидоров</v>
      </c>
      <c r="N6" s="4">
        <f t="shared" si="5"/>
        <v>41764</v>
      </c>
      <c r="O6" s="3">
        <f t="shared" si="6"/>
        <v>3</v>
      </c>
      <c r="P6" s="3">
        <f t="shared" si="7"/>
        <v>7</v>
      </c>
    </row>
    <row r="7" spans="1:18" ht="15.75" x14ac:dyDescent="0.25">
      <c r="A7" s="10">
        <f t="shared" si="1"/>
        <v>41853.998571428572</v>
      </c>
      <c r="B7" s="1" t="s">
        <v>2</v>
      </c>
      <c r="C7" s="2">
        <v>41854</v>
      </c>
      <c r="D7" s="13">
        <v>6</v>
      </c>
      <c r="E7" s="13">
        <v>4</v>
      </c>
      <c r="F7" s="11"/>
      <c r="G7" s="3" t="str">
        <f t="array" ref="G7">INDEX(B$2:B$9,MATCH(SMALL($C$2:$C$9-1%/ROW(C$2:C$9),ROW(G6)),$C$2:$C$9-1%/ROW(C$2:C$9),))</f>
        <v>Петров</v>
      </c>
      <c r="H7" s="4">
        <f t="shared" si="2"/>
        <v>41793</v>
      </c>
      <c r="I7" s="3">
        <f t="array" ref="I7">INDEX(D$2:D$9,MATCH(SMALL($C$2:$C$9-1%/ROW(E$2:E$9),ROW(I6)),$C$2:$C$9-1%/ROW(E$2:E$9),))</f>
        <v>2</v>
      </c>
      <c r="J7" s="3">
        <f t="array" ref="J7">INDEX(E$2:E$9,MATCH(SMALL($C$2:$C$9-1%/ROW(F$2:F$9),ROW(J6)),$C$2:$C$9-1%/ROW(F$2:F$9),))</f>
        <v>8</v>
      </c>
      <c r="L7" s="10">
        <f t="shared" si="3"/>
        <v>41792.996666666666</v>
      </c>
      <c r="M7" s="3" t="str">
        <f t="shared" si="4"/>
        <v>Петров</v>
      </c>
      <c r="N7" s="4">
        <f t="shared" si="5"/>
        <v>41793</v>
      </c>
      <c r="O7" s="3">
        <f t="shared" si="6"/>
        <v>2</v>
      </c>
      <c r="P7" s="3">
        <f t="shared" si="7"/>
        <v>8</v>
      </c>
    </row>
    <row r="8" spans="1:18" ht="15.75" x14ac:dyDescent="0.25">
      <c r="A8" s="10">
        <f t="shared" si="1"/>
        <v>41761.998749999999</v>
      </c>
      <c r="B8" s="1" t="s">
        <v>2</v>
      </c>
      <c r="C8" s="2">
        <v>41762</v>
      </c>
      <c r="D8" s="13">
        <v>7</v>
      </c>
      <c r="E8" s="13">
        <v>3</v>
      </c>
      <c r="F8" s="11"/>
      <c r="G8" s="3" t="str">
        <f t="array" ref="G8">INDEX(B$2:B$9,MATCH(SMALL($C$2:$C$9-1%/ROW(C$2:C$9),ROW(G7)),$C$2:$C$9-1%/ROW(C$2:C$9),))</f>
        <v>Сидоров</v>
      </c>
      <c r="H8" s="4">
        <f t="shared" si="2"/>
        <v>41854</v>
      </c>
      <c r="I8" s="3">
        <f t="array" ref="I8">INDEX(D$2:D$9,MATCH(SMALL($C$2:$C$9-1%/ROW(E$2:E$9),ROW(I7)),$C$2:$C$9-1%/ROW(E$2:E$9),))</f>
        <v>6</v>
      </c>
      <c r="J8" s="3">
        <f t="array" ref="J8">INDEX(E$2:E$9,MATCH(SMALL($C$2:$C$9-1%/ROW(F$2:F$9),ROW(J7)),$C$2:$C$9-1%/ROW(F$2:F$9),))</f>
        <v>4</v>
      </c>
      <c r="L8" s="10">
        <f t="shared" si="3"/>
        <v>41853.998571428572</v>
      </c>
      <c r="M8" s="3" t="str">
        <f t="shared" si="4"/>
        <v>Сидоров</v>
      </c>
      <c r="N8" s="4">
        <f t="shared" si="5"/>
        <v>41854</v>
      </c>
      <c r="O8" s="3">
        <f t="shared" si="6"/>
        <v>6</v>
      </c>
      <c r="P8" s="3">
        <f t="shared" si="7"/>
        <v>4</v>
      </c>
    </row>
    <row r="9" spans="1:18" ht="15.75" x14ac:dyDescent="0.25">
      <c r="A9" s="10">
        <f t="shared" si="1"/>
        <v>42126.998888888891</v>
      </c>
      <c r="B9" s="1" t="s">
        <v>1</v>
      </c>
      <c r="C9" s="2">
        <v>42127</v>
      </c>
      <c r="D9" s="13">
        <v>8</v>
      </c>
      <c r="E9" s="13">
        <v>2</v>
      </c>
      <c r="F9" s="11"/>
      <c r="G9" s="3" t="str">
        <f t="array" ref="G9">INDEX(B$2:B$9,MATCH(SMALL($C$2:$C$9-1%/ROW(C$2:C$9),ROW(G8)),$C$2:$C$9-1%/ROW(C$2:C$9),))</f>
        <v>Петров</v>
      </c>
      <c r="H9" s="4">
        <f t="shared" si="2"/>
        <v>42127</v>
      </c>
      <c r="I9" s="3">
        <f t="array" ref="I9">INDEX(D$2:D$9,MATCH(SMALL($C$2:$C$9-1%/ROW(E$2:E$9),ROW(I8)),$C$2:$C$9-1%/ROW(E$2:E$9),))</f>
        <v>8</v>
      </c>
      <c r="J9" s="3">
        <f t="array" ref="J9">INDEX(E$2:E$9,MATCH(SMALL($C$2:$C$9-1%/ROW(F$2:F$9),ROW(J8)),$C$2:$C$9-1%/ROW(F$2:F$9),))</f>
        <v>2</v>
      </c>
      <c r="L9" s="10">
        <f t="shared" si="3"/>
        <v>42126.998888888891</v>
      </c>
      <c r="M9" s="3" t="str">
        <f t="shared" si="4"/>
        <v>Петров</v>
      </c>
      <c r="N9" s="4">
        <f t="shared" si="5"/>
        <v>42127</v>
      </c>
      <c r="O9" s="3">
        <f t="shared" si="6"/>
        <v>8</v>
      </c>
      <c r="P9" s="3">
        <f t="shared" si="7"/>
        <v>2</v>
      </c>
    </row>
    <row r="11" spans="1:18" ht="15.75" x14ac:dyDescent="0.25">
      <c r="B11" s="8" t="s">
        <v>5</v>
      </c>
      <c r="C11" s="8"/>
      <c r="D11" s="15"/>
      <c r="E11" s="15"/>
      <c r="G11" s="9"/>
      <c r="H11" s="9"/>
    </row>
  </sheetData>
  <sortState ref="N1:O8">
    <sortCondition ref="O12:O19"/>
  </sortState>
  <mergeCells count="4">
    <mergeCell ref="M1:N1"/>
    <mergeCell ref="B11:C11"/>
    <mergeCell ref="G1:H1"/>
    <mergeCell ref="G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_Boroda_</cp:lastModifiedBy>
  <dcterms:created xsi:type="dcterms:W3CDTF">2014-07-04T04:53:43Z</dcterms:created>
  <dcterms:modified xsi:type="dcterms:W3CDTF">2014-07-04T06:10:06Z</dcterms:modified>
</cp:coreProperties>
</file>