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55" yWindow="435" windowWidth="24030" windowHeight="4530"/>
  </bookViews>
  <sheets>
    <sheet name="Сводная" sheetId="1" r:id="rId1"/>
  </sheets>
  <definedNames>
    <definedName name="_xlnm._FilterDatabase" localSheetId="0" hidden="1">Сводная!$A$1:$K$25</definedName>
    <definedName name="Z_02F7B284_8A52_4A55_AC28_795347590BEB_.wvu.FilterData" localSheetId="0" hidden="1">Сводная!$A$1:$G$25</definedName>
    <definedName name="Z_068EE32A_8EA6_4070_B812_49741654578B_.wvu.FilterData" localSheetId="0" hidden="1">Сводная!$A$1:$G$25</definedName>
    <definedName name="Z_1411ACA3_749E_4471_82E7_7EF40B3F2087_.wvu.FilterData" localSheetId="0" hidden="1">Сводная!$A$1:$G$25</definedName>
    <definedName name="Z_151D84F8_776A_46E0_A7C1_82B1EC70E3C7_.wvu.FilterData" localSheetId="0" hidden="1">Сводная!$A$1:$G$25</definedName>
    <definedName name="Z_151E0FD0_C03E_4F28_8657_28750A0B9241_.wvu.Cols" localSheetId="0" hidden="1">Сводная!#REF!,Сводная!#REF!,Сводная!#REF!,Сводная!#REF!</definedName>
    <definedName name="Z_151E0FD0_C03E_4F28_8657_28750A0B9241_.wvu.FilterData" localSheetId="0" hidden="1">Сводная!$A$1:$G$25</definedName>
    <definedName name="Z_151E0FD0_C03E_4F28_8657_28750A0B9241_.wvu.PrintArea" localSheetId="0" hidden="1">Сводная!$A$1:$B$25</definedName>
    <definedName name="Z_1C6FAA14_1714_4DFA_9C32_D4B1E2834C6F_.wvu.FilterData" localSheetId="0" hidden="1">Сводная!$A$1:$G$25</definedName>
    <definedName name="Z_30003B40_FF65_4F7E_9D94_CE5F21046796_.wvu.FilterData" localSheetId="0" hidden="1">Сводная!$A$1:$G$25</definedName>
    <definedName name="Z_45EDE212_969B_46F6_9CD4_5F05A22FEC89_.wvu.FilterData" localSheetId="0" hidden="1">Сводная!$A$1:$G$25</definedName>
    <definedName name="Z_47B41892_D46B_4B3E_9E0D_11D25A68C76A_.wvu.FilterData" localSheetId="0" hidden="1">Сводная!$A$1:$G$25</definedName>
    <definedName name="Z_47B41892_D46B_4B3E_9E0D_11D25A68C76A_.wvu.PrintArea" localSheetId="0" hidden="1">Сводная!$A$1:$B$25</definedName>
    <definedName name="Z_641EDD18_81F5_448E_800E_BDD6E6C0E8AA_.wvu.Cols" localSheetId="0" hidden="1">Сводная!#REF!</definedName>
    <definedName name="Z_641EDD18_81F5_448E_800E_BDD6E6C0E8AA_.wvu.FilterData" localSheetId="0" hidden="1">Сводная!$A$1:$G$25</definedName>
    <definedName name="Z_641EDD18_81F5_448E_800E_BDD6E6C0E8AA_.wvu.PrintArea" localSheetId="0" hidden="1">Сводная!$A$1:$B$25</definedName>
    <definedName name="Z_6E92AF0B_1511_405C_8938_DF096A931961_.wvu.FilterData" localSheetId="0" hidden="1">Сводная!$A$1:$G$25</definedName>
    <definedName name="Z_7E5FEA50_15F7_4087_AA18_ED021E0676EC_.wvu.FilterData" localSheetId="0" hidden="1">Сводная!$A$1:$G$25</definedName>
    <definedName name="Z_7EBC735F_7572_4356_8880_CEABE7D7D34D_.wvu.FilterData" localSheetId="0" hidden="1">Сводная!$A$1:$G$25</definedName>
    <definedName name="Z_9766143D_0766_448B_B4EC_573A45880AC6_.wvu.FilterData" localSheetId="0" hidden="1">Сводная!$A$1:$G$25</definedName>
    <definedName name="Z_9766143D_0766_448B_B4EC_573A45880AC6_.wvu.PrintArea" localSheetId="0" hidden="1">Сводная!$A$1:$B$25</definedName>
    <definedName name="Z_A3B72D60_1E5A_44A5_BAA0_B0068841D384_.wvu.FilterData" localSheetId="0" hidden="1">Сводная!$A$1:$K$25</definedName>
    <definedName name="Z_A3B72D60_1E5A_44A5_BAA0_B0068841D384_.wvu.PrintArea" localSheetId="0" hidden="1">Сводная!$A$1:$B$25</definedName>
    <definedName name="Z_A7BFBBD4_B34A_4610_B7BE_72354A252F8C_.wvu.FilterData" localSheetId="0" hidden="1">Сводная!$A$1:$G$25</definedName>
    <definedName name="Z_A7D6803E_5199_433D_B9D5_CB5F0E9CF142_.wvu.FilterData" localSheetId="0" hidden="1">Сводная!$A$1:$G$25</definedName>
    <definedName name="Z_B91597B3_A3FF_4C5D_BE5C_CD2C116F3B0F_.wvu.FilterData" localSheetId="0" hidden="1">Сводная!$A$1:$G$25</definedName>
    <definedName name="Z_BC2F1FE6_45FF_4E81_B97E_6ED2C927CEEF_.wvu.FilterData" localSheetId="0" hidden="1">Сводная!$A$1:$K$25</definedName>
    <definedName name="Z_C1BEA44A_2522_4294_AB0F_9B547761C58D_.wvu.FilterData" localSheetId="0" hidden="1">Сводная!$A$1:$G$25</definedName>
    <definedName name="Z_C28D31EB_84E3_4989_AC50_AB40267AB9C6_.wvu.FilterData" localSheetId="0" hidden="1">Сводная!$A$1:$G$25</definedName>
    <definedName name="Z_C28D31EB_84E3_4989_AC50_AB40267AB9C6_.wvu.PrintArea" localSheetId="0" hidden="1">Сводная!$A$1:$B$25</definedName>
    <definedName name="Z_C7B75468_B044_42EF_8DE7_081F3BBB9526_.wvu.Cols" localSheetId="0" hidden="1">Сводная!#REF!</definedName>
    <definedName name="Z_C7B75468_B044_42EF_8DE7_081F3BBB9526_.wvu.FilterData" localSheetId="0" hidden="1">Сводная!$A$1:$G$25</definedName>
    <definedName name="Z_C7B75468_B044_42EF_8DE7_081F3BBB9526_.wvu.PrintArea" localSheetId="0" hidden="1">Сводная!$A$1:$B$25</definedName>
    <definedName name="Z_CAA66716_4499_4DDE_B9B0_91302FB179F6_.wvu.Cols" localSheetId="0" hidden="1">Сводная!#REF!</definedName>
    <definedName name="Z_CAA66716_4499_4DDE_B9B0_91302FB179F6_.wvu.FilterData" localSheetId="0" hidden="1">Сводная!$A$1:$G$25</definedName>
    <definedName name="Z_CAA66716_4499_4DDE_B9B0_91302FB179F6_.wvu.PrintArea" localSheetId="0" hidden="1">Сводная!$A$1:$B$25</definedName>
    <definedName name="Z_F0E5D7BF_F733_4CCE_A179_908C6FF05CE5_.wvu.FilterData" localSheetId="0" hidden="1">Сводная!$A$1:$G$25</definedName>
    <definedName name="Z_F36372BC_5D68_46B3_89D9_E87680FE79C5_.wvu.FilterData" localSheetId="0" hidden="1">Сводная!$A$1:$G$25</definedName>
    <definedName name="Z_F5FBA0C6_0AF0_4647_8065_3968320981A7_.wvu.FilterData" localSheetId="0" hidden="1">Сводная!$A$1:$G$25</definedName>
    <definedName name="Z_FD3771DD_1D81_4E1C_BF95_546992C8ECD2_.wvu.FilterData" localSheetId="0" hidden="1">Сводная!$A$1:$G$25</definedName>
    <definedName name="_xlnm.Print_Area" localSheetId="0">Сводная!$A$1:$B$25</definedName>
  </definedNames>
  <calcPr calcId="145621"/>
  <customWorkbookViews>
    <customWorkbookView name="Д.А. Бобычев - Личное представление" guid="{A3B72D60-1E5A-44A5-BAA0-B0068841D384}" mergeInterval="0" personalView="1" maximized="1" windowWidth="1600" windowHeight="675" activeSheetId="1"/>
    <customWorkbookView name="Малиновский Андрей О. - Личное представление" guid="{CAA66716-4499-4DDE-B9B0-91302FB179F6}" mergeInterval="0" personalView="1" maximized="1" windowWidth="1596" windowHeight="631" activeSheetId="1"/>
    <customWorkbookView name="А.В. Чумак - Личное представление" guid="{641EDD18-81F5-448E-800E-BDD6E6C0E8AA}" mergeInterval="0" personalView="1" maximized="1" windowWidth="1519" windowHeight="610" activeSheetId="1"/>
    <customWorkbookView name="В. И. Гаврилюк - Личное представление" guid="{C7B75468-B044-42EF-8DE7-081F3BBB9526}" mergeInterval="0" personalView="1" maximized="1" windowWidth="1596" windowHeight="675" activeSheetId="1"/>
    <customWorkbookView name="И.В. Кириленко (ЗАО) - Личное представление" guid="{151E0FD0-C03E-4F28-8657-28750A0B9241}" mergeInterval="0" personalView="1" maximized="1" windowWidth="1600" windowHeight="675" activeSheetId="1"/>
    <customWorkbookView name="Ночовка Евгений Владимирович - Личное представление" guid="{C28D31EB-84E3-4989-AC50-AB40267AB9C6}" mergeInterval="0" personalView="1" maximized="1" windowWidth="1596" windowHeight="675" activeSheetId="1"/>
    <customWorkbookView name="Жакин Александр Петрович - Личное представление" guid="{47B41892-D46B-4B3E-9E0D-11D25A68C76A}" mergeInterval="0" personalView="1" maximized="1" windowWidth="1596" windowHeight="675" activeSheetId="1"/>
    <customWorkbookView name="Федосенко - Личное представление" guid="{9766143D-0766-448B-B4EC-573A45880AC6}" mergeInterval="0" personalView="1" maximized="1" windowWidth="1596" windowHeight="675" activeSheetId="1"/>
  </customWorkbookView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" i="1"/>
  <c r="C25" i="1" l="1"/>
</calcChain>
</file>

<file path=xl/sharedStrings.xml><?xml version="1.0" encoding="utf-8"?>
<sst xmlns="http://schemas.openxmlformats.org/spreadsheetml/2006/main" count="73" uniqueCount="20">
  <si>
    <t>Заказчик</t>
  </si>
  <si>
    <t>готова</t>
  </si>
  <si>
    <t>Готова</t>
  </si>
  <si>
    <t>Не готова</t>
  </si>
  <si>
    <t>Не представлена</t>
  </si>
  <si>
    <t>Причина неготовности техники</t>
  </si>
  <si>
    <t>Готовность техники (по резултатам последней проверки)</t>
  </si>
  <si>
    <t>Результат проверки №1</t>
  </si>
  <si>
    <t>Результат проверки №2</t>
  </si>
  <si>
    <t>информация об устранении нарушений</t>
  </si>
  <si>
    <t>Дата проверки №1</t>
  </si>
  <si>
    <t>Дата проверки №2</t>
  </si>
  <si>
    <t>Номер</t>
  </si>
  <si>
    <t>АвД</t>
  </si>
  <si>
    <t>причина 1</t>
  </si>
  <si>
    <t>причина 2</t>
  </si>
  <si>
    <t>причина 3…</t>
  </si>
  <si>
    <t>Дата проверки №3</t>
  </si>
  <si>
    <t>Результат проверки №3</t>
  </si>
  <si>
    <t>Причина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</si>
</sst>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"/>
    <numFmt numFmtId="165" formatCode="#,##0.00&quot;р.&quot;"/>
    <numFmt numFmtId="166" formatCode="_(* #,##0.00_);_(* \(#,##0.00\);_(* &quot;-&quot;??_);_(@_)"/>
    <numFmt numFmtId="167" formatCode="#,##0.00;[Red]#,##0.00"/>
    <numFmt numFmtId="168" formatCode="&quot;Да&quot;;&quot;Да&quot;;&quot;Нет&quot;"/>
  </numFmts>
  <fonts count="6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1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3F3F76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9C65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color rgb="FF9C0006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6100"/>
      <name val="Arial"/>
      <family val="2"/>
      <charset val="204"/>
    </font>
    <font>
      <sz val="10"/>
      <name val="Calibri Light"/>
      <family val="2"/>
      <charset val="204"/>
    </font>
    <font>
      <sz val="10"/>
      <color indexed="8"/>
      <name val="Arial"/>
      <family val="2"/>
      <charset val="204"/>
    </font>
    <font>
      <b/>
      <sz val="10"/>
      <color rgb="FFC00000"/>
      <name val="Calibri Light"/>
      <family val="2"/>
      <charset val="204"/>
    </font>
    <font>
      <b/>
      <sz val="10"/>
      <name val="Calibri Light"/>
      <family val="2"/>
      <charset val="20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  <bgColor indexed="6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87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5" applyNumberFormat="0" applyAlignment="0" applyProtection="0"/>
    <xf numFmtId="0" fontId="10" fillId="8" borderId="6" applyNumberFormat="0" applyAlignment="0" applyProtection="0"/>
    <xf numFmtId="0" fontId="11" fillId="8" borderId="5" applyNumberFormat="0" applyAlignment="0" applyProtection="0"/>
    <xf numFmtId="0" fontId="12" fillId="0" borderId="7" applyNumberFormat="0" applyFill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/>
    <xf numFmtId="0" fontId="18" fillId="0" borderId="0"/>
    <xf numFmtId="0" fontId="19" fillId="35" borderId="0" applyNumberFormat="0" applyBorder="0" applyAlignment="0" applyProtection="0"/>
    <xf numFmtId="0" fontId="43" fillId="12" borderId="0" applyNumberFormat="0" applyBorder="0" applyAlignment="0" applyProtection="0"/>
    <xf numFmtId="0" fontId="19" fillId="36" borderId="0" applyNumberFormat="0" applyBorder="0" applyAlignment="0" applyProtection="0"/>
    <xf numFmtId="0" fontId="43" fillId="16" borderId="0" applyNumberFormat="0" applyBorder="0" applyAlignment="0" applyProtection="0"/>
    <xf numFmtId="0" fontId="19" fillId="37" borderId="0" applyNumberFormat="0" applyBorder="0" applyAlignment="0" applyProtection="0"/>
    <xf numFmtId="0" fontId="43" fillId="20" borderId="0" applyNumberFormat="0" applyBorder="0" applyAlignment="0" applyProtection="0"/>
    <xf numFmtId="0" fontId="19" fillId="38" borderId="0" applyNumberFormat="0" applyBorder="0" applyAlignment="0" applyProtection="0"/>
    <xf numFmtId="0" fontId="43" fillId="24" borderId="0" applyNumberFormat="0" applyBorder="0" applyAlignment="0" applyProtection="0"/>
    <xf numFmtId="0" fontId="19" fillId="39" borderId="0" applyNumberFormat="0" applyBorder="0" applyAlignment="0" applyProtection="0"/>
    <xf numFmtId="0" fontId="43" fillId="28" borderId="0" applyNumberFormat="0" applyBorder="0" applyAlignment="0" applyProtection="0"/>
    <xf numFmtId="0" fontId="19" fillId="40" borderId="0" applyNumberFormat="0" applyBorder="0" applyAlignment="0" applyProtection="0"/>
    <xf numFmtId="0" fontId="43" fillId="32" borderId="0" applyNumberFormat="0" applyBorder="0" applyAlignment="0" applyProtection="0"/>
    <xf numFmtId="0" fontId="19" fillId="41" borderId="0" applyNumberFormat="0" applyBorder="0" applyAlignment="0" applyProtection="0"/>
    <xf numFmtId="0" fontId="43" fillId="13" borderId="0" applyNumberFormat="0" applyBorder="0" applyAlignment="0" applyProtection="0"/>
    <xf numFmtId="0" fontId="19" fillId="42" borderId="0" applyNumberFormat="0" applyBorder="0" applyAlignment="0" applyProtection="0"/>
    <xf numFmtId="0" fontId="43" fillId="17" borderId="0" applyNumberFormat="0" applyBorder="0" applyAlignment="0" applyProtection="0"/>
    <xf numFmtId="0" fontId="19" fillId="43" borderId="0" applyNumberFormat="0" applyBorder="0" applyAlignment="0" applyProtection="0"/>
    <xf numFmtId="0" fontId="43" fillId="21" borderId="0" applyNumberFormat="0" applyBorder="0" applyAlignment="0" applyProtection="0"/>
    <xf numFmtId="0" fontId="19" fillId="38" borderId="0" applyNumberFormat="0" applyBorder="0" applyAlignment="0" applyProtection="0"/>
    <xf numFmtId="0" fontId="43" fillId="25" borderId="0" applyNumberFormat="0" applyBorder="0" applyAlignment="0" applyProtection="0"/>
    <xf numFmtId="0" fontId="19" fillId="41" borderId="0" applyNumberFormat="0" applyBorder="0" applyAlignment="0" applyProtection="0"/>
    <xf numFmtId="0" fontId="43" fillId="29" borderId="0" applyNumberFormat="0" applyBorder="0" applyAlignment="0" applyProtection="0"/>
    <xf numFmtId="0" fontId="19" fillId="44" borderId="0" applyNumberFormat="0" applyBorder="0" applyAlignment="0" applyProtection="0"/>
    <xf numFmtId="0" fontId="43" fillId="33" borderId="0" applyNumberFormat="0" applyBorder="0" applyAlignment="0" applyProtection="0"/>
    <xf numFmtId="0" fontId="27" fillId="45" borderId="0" applyNumberFormat="0" applyBorder="0" applyAlignment="0" applyProtection="0"/>
    <xf numFmtId="0" fontId="44" fillId="14" borderId="0" applyNumberFormat="0" applyBorder="0" applyAlignment="0" applyProtection="0"/>
    <xf numFmtId="0" fontId="27" fillId="42" borderId="0" applyNumberFormat="0" applyBorder="0" applyAlignment="0" applyProtection="0"/>
    <xf numFmtId="0" fontId="44" fillId="18" borderId="0" applyNumberFormat="0" applyBorder="0" applyAlignment="0" applyProtection="0"/>
    <xf numFmtId="0" fontId="27" fillId="43" borderId="0" applyNumberFormat="0" applyBorder="0" applyAlignment="0" applyProtection="0"/>
    <xf numFmtId="0" fontId="44" fillId="22" borderId="0" applyNumberFormat="0" applyBorder="0" applyAlignment="0" applyProtection="0"/>
    <xf numFmtId="0" fontId="27" fillId="46" borderId="0" applyNumberFormat="0" applyBorder="0" applyAlignment="0" applyProtection="0"/>
    <xf numFmtId="0" fontId="44" fillId="26" borderId="0" applyNumberFormat="0" applyBorder="0" applyAlignment="0" applyProtection="0"/>
    <xf numFmtId="0" fontId="27" fillId="47" borderId="0" applyNumberFormat="0" applyBorder="0" applyAlignment="0" applyProtection="0"/>
    <xf numFmtId="0" fontId="44" fillId="30" borderId="0" applyNumberFormat="0" applyBorder="0" applyAlignment="0" applyProtection="0"/>
    <xf numFmtId="0" fontId="27" fillId="48" borderId="0" applyNumberFormat="0" applyBorder="0" applyAlignment="0" applyProtection="0"/>
    <xf numFmtId="0" fontId="44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9" borderId="11" applyNumberFormat="0" applyProtection="0">
      <alignment horizontal="center" vertical="center" wrapText="1"/>
    </xf>
    <xf numFmtId="0" fontId="45" fillId="0" borderId="0"/>
    <xf numFmtId="0" fontId="19" fillId="0" borderId="0"/>
    <xf numFmtId="0" fontId="27" fillId="50" borderId="0" applyNumberFormat="0" applyBorder="0" applyAlignment="0" applyProtection="0"/>
    <xf numFmtId="0" fontId="44" fillId="11" borderId="0" applyNumberFormat="0" applyBorder="0" applyAlignment="0" applyProtection="0"/>
    <xf numFmtId="0" fontId="27" fillId="51" borderId="0" applyNumberFormat="0" applyBorder="0" applyAlignment="0" applyProtection="0"/>
    <xf numFmtId="0" fontId="44" fillId="15" borderId="0" applyNumberFormat="0" applyBorder="0" applyAlignment="0" applyProtection="0"/>
    <xf numFmtId="0" fontId="27" fillId="52" borderId="0" applyNumberFormat="0" applyBorder="0" applyAlignment="0" applyProtection="0"/>
    <xf numFmtId="0" fontId="44" fillId="19" borderId="0" applyNumberFormat="0" applyBorder="0" applyAlignment="0" applyProtection="0"/>
    <xf numFmtId="0" fontId="27" fillId="46" borderId="0" applyNumberFormat="0" applyBorder="0" applyAlignment="0" applyProtection="0"/>
    <xf numFmtId="0" fontId="44" fillId="23" borderId="0" applyNumberFormat="0" applyBorder="0" applyAlignment="0" applyProtection="0"/>
    <xf numFmtId="0" fontId="27" fillId="47" borderId="0" applyNumberFormat="0" applyBorder="0" applyAlignment="0" applyProtection="0"/>
    <xf numFmtId="0" fontId="44" fillId="27" borderId="0" applyNumberFormat="0" applyBorder="0" applyAlignment="0" applyProtection="0"/>
    <xf numFmtId="0" fontId="27" fillId="53" borderId="0" applyNumberFormat="0" applyBorder="0" applyAlignment="0" applyProtection="0"/>
    <xf numFmtId="0" fontId="44" fillId="31" borderId="0" applyNumberFormat="0" applyBorder="0" applyAlignment="0" applyProtection="0"/>
    <xf numFmtId="0" fontId="28" fillId="40" borderId="12" applyNumberFormat="0" applyAlignment="0" applyProtection="0"/>
    <xf numFmtId="0" fontId="46" fillId="7" borderId="5" applyNumberFormat="0" applyAlignment="0" applyProtection="0"/>
    <xf numFmtId="0" fontId="29" fillId="54" borderId="13" applyNumberFormat="0" applyAlignment="0" applyProtection="0"/>
    <xf numFmtId="0" fontId="47" fillId="8" borderId="6" applyNumberFormat="0" applyAlignment="0" applyProtection="0"/>
    <xf numFmtId="0" fontId="30" fillId="54" borderId="12" applyNumberFormat="0" applyAlignment="0" applyProtection="0"/>
    <xf numFmtId="0" fontId="48" fillId="8" borderId="5" applyNumberFormat="0" applyAlignment="0" applyProtection="0"/>
    <xf numFmtId="44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1" fillId="0" borderId="14" applyNumberFormat="0" applyFill="0" applyAlignment="0" applyProtection="0"/>
    <xf numFmtId="0" fontId="49" fillId="0" borderId="2" applyNumberFormat="0" applyFill="0" applyAlignment="0" applyProtection="0"/>
    <xf numFmtId="0" fontId="32" fillId="0" borderId="15" applyNumberFormat="0" applyFill="0" applyAlignment="0" applyProtection="0"/>
    <xf numFmtId="0" fontId="50" fillId="0" borderId="3" applyNumberFormat="0" applyFill="0" applyAlignment="0" applyProtection="0"/>
    <xf numFmtId="0" fontId="33" fillId="0" borderId="16" applyNumberFormat="0" applyFill="0" applyAlignment="0" applyProtection="0"/>
    <xf numFmtId="0" fontId="51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52" fillId="0" borderId="10" applyNumberFormat="0" applyFill="0" applyAlignment="0" applyProtection="0"/>
    <xf numFmtId="0" fontId="34" fillId="55" borderId="18" applyNumberFormat="0" applyAlignment="0" applyProtection="0"/>
    <xf numFmtId="0" fontId="53" fillId="9" borderId="8" applyNumberFormat="0" applyAlignment="0" applyProtection="0"/>
    <xf numFmtId="0" fontId="35" fillId="0" borderId="0" applyNumberFormat="0" applyFill="0" applyBorder="0" applyAlignment="0" applyProtection="0"/>
    <xf numFmtId="0" fontId="36" fillId="56" borderId="0" applyNumberFormat="0" applyBorder="0" applyAlignment="0" applyProtection="0"/>
    <xf numFmtId="0" fontId="54" fillId="6" borderId="0" applyNumberFormat="0" applyBorder="0" applyAlignment="0" applyProtection="0"/>
    <xf numFmtId="0" fontId="18" fillId="0" borderId="0"/>
    <xf numFmtId="0" fontId="20" fillId="0" borderId="0"/>
    <xf numFmtId="0" fontId="24" fillId="0" borderId="0"/>
    <xf numFmtId="0" fontId="1" fillId="0" borderId="0"/>
    <xf numFmtId="0" fontId="1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43" fillId="0" borderId="0"/>
    <xf numFmtId="0" fontId="19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22" fillId="0" borderId="0"/>
    <xf numFmtId="0" fontId="20" fillId="0" borderId="0"/>
    <xf numFmtId="0" fontId="21" fillId="0" borderId="0"/>
    <xf numFmtId="0" fontId="55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4" fillId="0" borderId="0"/>
    <xf numFmtId="0" fontId="21" fillId="0" borderId="0"/>
    <xf numFmtId="0" fontId="23" fillId="0" borderId="0"/>
    <xf numFmtId="0" fontId="56" fillId="0" borderId="0"/>
    <xf numFmtId="0" fontId="23" fillId="0" borderId="0"/>
    <xf numFmtId="0" fontId="1" fillId="0" borderId="0"/>
    <xf numFmtId="0" fontId="19" fillId="0" borderId="0"/>
    <xf numFmtId="0" fontId="18" fillId="0" borderId="0"/>
    <xf numFmtId="0" fontId="24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3" fillId="0" borderId="0"/>
    <xf numFmtId="0" fontId="19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37" fillId="36" borderId="0" applyNumberFormat="0" applyBorder="0" applyAlignment="0" applyProtection="0"/>
    <xf numFmtId="0" fontId="5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57" borderId="19" applyNumberFormat="0" applyFont="0" applyAlignment="0" applyProtection="0"/>
    <xf numFmtId="0" fontId="20" fillId="57" borderId="19" applyNumberFormat="0" applyFont="0" applyAlignment="0" applyProtection="0"/>
    <xf numFmtId="0" fontId="19" fillId="57" borderId="19" applyNumberFormat="0" applyFont="0" applyAlignment="0" applyProtection="0"/>
    <xf numFmtId="0" fontId="43" fillId="10" borderId="9" applyNumberFormat="0" applyFont="0" applyAlignment="0" applyProtection="0"/>
    <xf numFmtId="0" fontId="39" fillId="0" borderId="20" applyNumberFormat="0" applyFill="0" applyAlignment="0" applyProtection="0"/>
    <xf numFmtId="0" fontId="59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40" fillId="37" borderId="0" applyNumberFormat="0" applyBorder="0" applyAlignment="0" applyProtection="0"/>
    <xf numFmtId="0" fontId="61" fillId="4" borderId="0" applyNumberFormat="0" applyBorder="0" applyAlignment="0" applyProtection="0"/>
    <xf numFmtId="0" fontId="19" fillId="0" borderId="0"/>
    <xf numFmtId="0" fontId="18" fillId="0" borderId="0"/>
    <xf numFmtId="0" fontId="41" fillId="49" borderId="11" applyNumberFormat="0" applyProtection="0">
      <alignment horizontal="center" vertical="center" wrapText="1"/>
    </xf>
    <xf numFmtId="0" fontId="28" fillId="40" borderId="12" applyNumberFormat="0" applyAlignment="0" applyProtection="0"/>
    <xf numFmtId="0" fontId="29" fillId="54" borderId="13" applyNumberFormat="0" applyAlignment="0" applyProtection="0"/>
    <xf numFmtId="0" fontId="30" fillId="54" borderId="12" applyNumberFormat="0" applyAlignment="0" applyProtection="0"/>
    <xf numFmtId="0" fontId="25" fillId="0" borderId="17" applyNumberFormat="0" applyFill="0" applyAlignment="0" applyProtection="0"/>
    <xf numFmtId="0" fontId="21" fillId="57" borderId="19" applyNumberFormat="0" applyFont="0" applyAlignment="0" applyProtection="0"/>
    <xf numFmtId="0" fontId="20" fillId="57" borderId="19" applyNumberFormat="0" applyFont="0" applyAlignment="0" applyProtection="0"/>
    <xf numFmtId="9" fontId="18" fillId="0" borderId="0" applyFont="0" applyFill="0" applyBorder="0" applyAlignment="0" applyProtection="0"/>
    <xf numFmtId="0" fontId="1" fillId="0" borderId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48" borderId="0" applyNumberFormat="0" applyBorder="0" applyAlignment="0" applyProtection="0"/>
    <xf numFmtId="0" fontId="63" fillId="10" borderId="9" applyNumberFormat="0" applyFont="0" applyAlignment="0" applyProtection="0"/>
  </cellStyleXfs>
  <cellXfs count="40">
    <xf numFmtId="0" fontId="0" fillId="0" borderId="0" xfId="0"/>
    <xf numFmtId="0" fontId="62" fillId="0" borderId="0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left" vertical="center"/>
    </xf>
    <xf numFmtId="0" fontId="62" fillId="0" borderId="22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2" fillId="0" borderId="21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14" fontId="62" fillId="0" borderId="22" xfId="0" applyNumberFormat="1" applyFont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 wrapText="1"/>
    </xf>
    <xf numFmtId="14" fontId="62" fillId="2" borderId="1" xfId="0" applyNumberFormat="1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left" vertical="center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62" fillId="0" borderId="21" xfId="0" applyFont="1" applyBorder="1" applyAlignment="1">
      <alignment horizontal="left" vertical="center"/>
    </xf>
    <xf numFmtId="0" fontId="62" fillId="2" borderId="21" xfId="0" applyFont="1" applyFill="1" applyBorder="1" applyAlignment="1">
      <alignment horizontal="center" vertical="center" wrapText="1"/>
    </xf>
    <xf numFmtId="0" fontId="64" fillId="60" borderId="24" xfId="0" applyFont="1" applyFill="1" applyBorder="1" applyAlignment="1">
      <alignment horizontal="center" vertical="center"/>
    </xf>
    <xf numFmtId="0" fontId="64" fillId="60" borderId="25" xfId="0" applyFont="1" applyFill="1" applyBorder="1" applyAlignment="1">
      <alignment horizontal="center" vertical="center"/>
    </xf>
    <xf numFmtId="0" fontId="62" fillId="0" borderId="26" xfId="0" applyFont="1" applyBorder="1" applyAlignment="1">
      <alignment horizontal="center" vertical="center"/>
    </xf>
    <xf numFmtId="0" fontId="62" fillId="0" borderId="22" xfId="0" applyFont="1" applyFill="1" applyBorder="1" applyAlignment="1">
      <alignment horizontal="left" vertical="center"/>
    </xf>
    <xf numFmtId="0" fontId="62" fillId="2" borderId="21" xfId="0" applyFont="1" applyFill="1" applyBorder="1" applyAlignment="1">
      <alignment horizontal="left" vertical="center"/>
    </xf>
    <xf numFmtId="3" fontId="62" fillId="2" borderId="21" xfId="0" applyNumberFormat="1" applyFont="1" applyFill="1" applyBorder="1" applyAlignment="1">
      <alignment horizontal="left" vertical="center"/>
    </xf>
    <xf numFmtId="164" fontId="62" fillId="2" borderId="21" xfId="0" applyNumberFormat="1" applyFont="1" applyFill="1" applyBorder="1" applyAlignment="1">
      <alignment horizontal="left" vertical="center"/>
    </xf>
    <xf numFmtId="0" fontId="62" fillId="0" borderId="24" xfId="0" applyFont="1" applyFill="1" applyBorder="1" applyAlignment="1">
      <alignment horizontal="left" vertical="center"/>
    </xf>
    <xf numFmtId="164" fontId="62" fillId="2" borderId="26" xfId="0" applyNumberFormat="1" applyFont="1" applyFill="1" applyBorder="1" applyAlignment="1">
      <alignment horizontal="left" vertical="center"/>
    </xf>
    <xf numFmtId="0" fontId="62" fillId="60" borderId="27" xfId="0" applyFont="1" applyFill="1" applyBorder="1" applyAlignment="1">
      <alignment horizontal="center" vertical="center"/>
    </xf>
    <xf numFmtId="0" fontId="62" fillId="0" borderId="28" xfId="0" applyFont="1" applyFill="1" applyBorder="1" applyAlignment="1">
      <alignment horizontal="left" vertical="center"/>
    </xf>
    <xf numFmtId="0" fontId="62" fillId="2" borderId="29" xfId="0" applyFont="1" applyFill="1" applyBorder="1" applyAlignment="1">
      <alignment horizontal="left" vertical="center"/>
    </xf>
    <xf numFmtId="0" fontId="62" fillId="60" borderId="30" xfId="0" applyFont="1" applyFill="1" applyBorder="1" applyAlignment="1">
      <alignment horizontal="center" vertical="center"/>
    </xf>
    <xf numFmtId="14" fontId="62" fillId="0" borderId="28" xfId="0" applyNumberFormat="1" applyFont="1" applyBorder="1" applyAlignment="1">
      <alignment horizontal="center" vertical="center"/>
    </xf>
    <xf numFmtId="0" fontId="62" fillId="2" borderId="31" xfId="0" applyFont="1" applyFill="1" applyBorder="1" applyAlignment="1">
      <alignment horizontal="left" vertical="center" wrapText="1"/>
    </xf>
    <xf numFmtId="0" fontId="62" fillId="2" borderId="31" xfId="0" applyFont="1" applyFill="1" applyBorder="1" applyAlignment="1">
      <alignment horizontal="center" vertical="center" wrapText="1"/>
    </xf>
    <xf numFmtId="0" fontId="62" fillId="0" borderId="29" xfId="0" applyFont="1" applyBorder="1" applyAlignment="1">
      <alignment horizontal="left" vertical="center"/>
    </xf>
    <xf numFmtId="0" fontId="62" fillId="3" borderId="32" xfId="0" applyFont="1" applyFill="1" applyBorder="1" applyAlignment="1">
      <alignment horizontal="center" vertical="center"/>
    </xf>
    <xf numFmtId="0" fontId="62" fillId="3" borderId="33" xfId="0" applyFont="1" applyFill="1" applyBorder="1" applyAlignment="1">
      <alignment horizontal="center" vertical="center" wrapText="1"/>
    </xf>
    <xf numFmtId="0" fontId="65" fillId="59" borderId="23" xfId="0" applyFont="1" applyFill="1" applyBorder="1" applyAlignment="1">
      <alignment horizontal="center" vertical="center" wrapText="1"/>
    </xf>
    <xf numFmtId="0" fontId="62" fillId="58" borderId="32" xfId="0" applyFont="1" applyFill="1" applyBorder="1" applyAlignment="1">
      <alignment horizontal="center" vertical="center" wrapText="1"/>
    </xf>
    <xf numFmtId="0" fontId="65" fillId="58" borderId="34" xfId="0" applyFont="1" applyFill="1" applyBorder="1" applyAlignment="1">
      <alignment horizontal="center" vertical="center" wrapText="1"/>
    </xf>
    <xf numFmtId="0" fontId="62" fillId="58" borderId="34" xfId="0" applyFont="1" applyFill="1" applyBorder="1" applyAlignment="1">
      <alignment horizontal="center" vertical="center" wrapText="1"/>
    </xf>
    <xf numFmtId="0" fontId="62" fillId="58" borderId="33" xfId="0" applyFont="1" applyFill="1" applyBorder="1" applyAlignment="1">
      <alignment horizontal="center" vertical="center" wrapText="1"/>
    </xf>
  </cellXfs>
  <cellStyles count="288">
    <cellStyle name="20% - Акцент1" xfId="19" builtinId="30" customBuiltin="1"/>
    <cellStyle name="20% - Акцент1 2" xfId="44"/>
    <cellStyle name="20% - Акцент1 3" xfId="45"/>
    <cellStyle name="20% - Акцент1 3 2" xfId="278"/>
    <cellStyle name="20% - Акцент2" xfId="23" builtinId="34" customBuiltin="1"/>
    <cellStyle name="20% - Акцент2 2" xfId="46"/>
    <cellStyle name="20% - Акцент2 3" xfId="47"/>
    <cellStyle name="20% - Акцент2 3 2" xfId="279"/>
    <cellStyle name="20% - Акцент3" xfId="27" builtinId="38" customBuiltin="1"/>
    <cellStyle name="20% - Акцент3 2" xfId="48"/>
    <cellStyle name="20% - Акцент3 3" xfId="49"/>
    <cellStyle name="20% - Акцент3 3 2" xfId="280"/>
    <cellStyle name="20% - Акцент4" xfId="31" builtinId="42" customBuiltin="1"/>
    <cellStyle name="20% - Акцент4 2" xfId="50"/>
    <cellStyle name="20% - Акцент4 3" xfId="51"/>
    <cellStyle name="20% - Акцент4 3 2" xfId="281"/>
    <cellStyle name="20% - Акцент5" xfId="35" builtinId="46" customBuiltin="1"/>
    <cellStyle name="20% - Акцент5 2" xfId="52"/>
    <cellStyle name="20% - Акцент5 3" xfId="53"/>
    <cellStyle name="20% - Акцент6" xfId="39" builtinId="50" customBuiltin="1"/>
    <cellStyle name="20% - Акцент6 2" xfId="54"/>
    <cellStyle name="20% - Акцент6 3" xfId="55"/>
    <cellStyle name="40% - Акцент1" xfId="20" builtinId="31" customBuiltin="1"/>
    <cellStyle name="40% - Акцент1 2" xfId="56"/>
    <cellStyle name="40% - Акцент1 3" xfId="57"/>
    <cellStyle name="40% - Акцент2" xfId="24" builtinId="35" customBuiltin="1"/>
    <cellStyle name="40% - Акцент2 2" xfId="58"/>
    <cellStyle name="40% - Акцент2 3" xfId="59"/>
    <cellStyle name="40% - Акцент3" xfId="28" builtinId="39" customBuiltin="1"/>
    <cellStyle name="40% - Акцент3 2" xfId="60"/>
    <cellStyle name="40% - Акцент3 3" xfId="61"/>
    <cellStyle name="40% - Акцент3 3 2" xfId="282"/>
    <cellStyle name="40% - Акцент4" xfId="32" builtinId="43" customBuiltin="1"/>
    <cellStyle name="40% - Акцент4 2" xfId="62"/>
    <cellStyle name="40% - Акцент4 3" xfId="63"/>
    <cellStyle name="40% - Акцент5" xfId="36" builtinId="47" customBuiltin="1"/>
    <cellStyle name="40% - Акцент5 2" xfId="64"/>
    <cellStyle name="40% - Акцент5 3" xfId="65"/>
    <cellStyle name="40% - Акцент6" xfId="40" builtinId="51" customBuiltin="1"/>
    <cellStyle name="40% - Акцент6 2" xfId="66"/>
    <cellStyle name="40% - Акцент6 3" xfId="67"/>
    <cellStyle name="60% - Акцент1" xfId="21" builtinId="32" customBuiltin="1"/>
    <cellStyle name="60% - Акцент1 2" xfId="68"/>
    <cellStyle name="60% - Акцент1 3" xfId="69"/>
    <cellStyle name="60% - Акцент2" xfId="25" builtinId="36" customBuiltin="1"/>
    <cellStyle name="60% - Акцент2 2" xfId="70"/>
    <cellStyle name="60% - Акцент2 3" xfId="71"/>
    <cellStyle name="60% - Акцент3" xfId="29" builtinId="40" customBuiltin="1"/>
    <cellStyle name="60% - Акцент3 2" xfId="72"/>
    <cellStyle name="60% - Акцент3 3" xfId="73"/>
    <cellStyle name="60% - Акцент3 3 2" xfId="283"/>
    <cellStyle name="60% - Акцент4" xfId="33" builtinId="44" customBuiltin="1"/>
    <cellStyle name="60% - Акцент4 2" xfId="74"/>
    <cellStyle name="60% - Акцент4 3" xfId="75"/>
    <cellStyle name="60% - Акцент4 3 2" xfId="284"/>
    <cellStyle name="60% - Акцент5" xfId="37" builtinId="48" customBuiltin="1"/>
    <cellStyle name="60% - Акцент5 2" xfId="76"/>
    <cellStyle name="60% - Акцент5 3" xfId="77"/>
    <cellStyle name="60% - Акцент6" xfId="41" builtinId="52" customBuiltin="1"/>
    <cellStyle name="60% - Акцент6 2" xfId="78"/>
    <cellStyle name="60% - Акцент6 3" xfId="79"/>
    <cellStyle name="60% - Акцент6 3 2" xfId="285"/>
    <cellStyle name="Excel Built-in Normal" xfId="80"/>
    <cellStyle name="Excel Built-in Normal 2" xfId="81"/>
    <cellStyle name="Excel Built-in Normal 2 2" xfId="82"/>
    <cellStyle name="Excel Built-in Normal 3" xfId="83"/>
    <cellStyle name="red" xfId="84"/>
    <cellStyle name="red 2" xfId="269"/>
    <cellStyle name="TableStyleLight1" xfId="85"/>
    <cellStyle name="TableStyleLight1 2" xfId="250"/>
    <cellStyle name="TableStyleLight1 3" xfId="86"/>
    <cellStyle name="Акцент1" xfId="18" builtinId="29" customBuiltin="1"/>
    <cellStyle name="Акцент1 2" xfId="87"/>
    <cellStyle name="Акцент1 3" xfId="88"/>
    <cellStyle name="Акцент2" xfId="22" builtinId="33" customBuiltin="1"/>
    <cellStyle name="Акцент2 2" xfId="89"/>
    <cellStyle name="Акцент2 3" xfId="90"/>
    <cellStyle name="Акцент3" xfId="26" builtinId="37" customBuiltin="1"/>
    <cellStyle name="Акцент3 2" xfId="91"/>
    <cellStyle name="Акцент3 3" xfId="92"/>
    <cellStyle name="Акцент4" xfId="30" builtinId="41" customBuiltin="1"/>
    <cellStyle name="Акцент4 2" xfId="93"/>
    <cellStyle name="Акцент4 3" xfId="94"/>
    <cellStyle name="Акцент5" xfId="34" builtinId="45" customBuiltin="1"/>
    <cellStyle name="Акцент5 2" xfId="95"/>
    <cellStyle name="Акцент5 3" xfId="96"/>
    <cellStyle name="Акцент6" xfId="38" builtinId="49" customBuiltin="1"/>
    <cellStyle name="Акцент6 2" xfId="97"/>
    <cellStyle name="Акцент6 3" xfId="98"/>
    <cellStyle name="Ввод " xfId="9" builtinId="20" customBuiltin="1"/>
    <cellStyle name="Ввод  2" xfId="99"/>
    <cellStyle name="Ввод  2 2" xfId="270"/>
    <cellStyle name="Ввод  3" xfId="100"/>
    <cellStyle name="Вывод" xfId="10" builtinId="21" customBuiltin="1"/>
    <cellStyle name="Вывод 2" xfId="101"/>
    <cellStyle name="Вывод 2 2" xfId="271"/>
    <cellStyle name="Вывод 3" xfId="102"/>
    <cellStyle name="Вычисление" xfId="11" builtinId="22" customBuiltin="1"/>
    <cellStyle name="Вычисление 2" xfId="103"/>
    <cellStyle name="Вычисление 2 2" xfId="272"/>
    <cellStyle name="Вычисление 3" xfId="104"/>
    <cellStyle name="Денежный 2" xfId="105"/>
    <cellStyle name="Денежный 2 2" xfId="106"/>
    <cellStyle name="Денежный 2 4" xfId="107"/>
    <cellStyle name="Денежный 3" xfId="108"/>
    <cellStyle name="Денежный 5" xfId="109"/>
    <cellStyle name="Денежный 5 2" xfId="110"/>
    <cellStyle name="Денежный 7" xfId="111"/>
    <cellStyle name="Денежный 7 2" xfId="112"/>
    <cellStyle name="Заголовок 1" xfId="2" builtinId="16" customBuiltin="1"/>
    <cellStyle name="Заголовок 1 2" xfId="113"/>
    <cellStyle name="Заголовок 1 3" xfId="114"/>
    <cellStyle name="Заголовок 2" xfId="3" builtinId="17" customBuiltin="1"/>
    <cellStyle name="Заголовок 2 2" xfId="115"/>
    <cellStyle name="Заголовок 2 3" xfId="116"/>
    <cellStyle name="Заголовок 3" xfId="4" builtinId="18" customBuiltin="1"/>
    <cellStyle name="Заголовок 3 2" xfId="117"/>
    <cellStyle name="Заголовок 3 3" xfId="118"/>
    <cellStyle name="Заголовок 4" xfId="5" builtinId="19" customBuiltin="1"/>
    <cellStyle name="Заголовок 4 2" xfId="119"/>
    <cellStyle name="Заголовок 4 3" xfId="120"/>
    <cellStyle name="Итог" xfId="17" builtinId="25" customBuiltin="1"/>
    <cellStyle name="Итог 2" xfId="121"/>
    <cellStyle name="Итог 2 2" xfId="273"/>
    <cellStyle name="Итог 3" xfId="122"/>
    <cellStyle name="Контрольная ячейка" xfId="13" builtinId="23" customBuiltin="1"/>
    <cellStyle name="Контрольная ячейка 2" xfId="123"/>
    <cellStyle name="Контрольная ячейка 3" xfId="124"/>
    <cellStyle name="Название" xfId="1" builtinId="15" customBuiltin="1"/>
    <cellStyle name="Название 2" xfId="125"/>
    <cellStyle name="Нейтральный" xfId="8" builtinId="28" customBuiltin="1"/>
    <cellStyle name="Нейтральный 2" xfId="126"/>
    <cellStyle name="Нейтральный 3" xfId="127"/>
    <cellStyle name="Обычный" xfId="0" builtinId="0"/>
    <cellStyle name="Обычный 10" xfId="128"/>
    <cellStyle name="Обычный 10 2" xfId="129"/>
    <cellStyle name="Обычный 10 3" xfId="130"/>
    <cellStyle name="Обычный 10 3 2" xfId="268"/>
    <cellStyle name="Обычный 10 4" xfId="131"/>
    <cellStyle name="Обычный 10 5" xfId="132"/>
    <cellStyle name="Обычный 10 6" xfId="267"/>
    <cellStyle name="Обычный 11" xfId="133"/>
    <cellStyle name="Обычный 12" xfId="134"/>
    <cellStyle name="Обычный 12 2" xfId="135"/>
    <cellStyle name="Обычный 12 2 2" xfId="136"/>
    <cellStyle name="Обычный 12 3" xfId="137"/>
    <cellStyle name="Обычный 13" xfId="138"/>
    <cellStyle name="Обычный 14" xfId="139"/>
    <cellStyle name="Обычный 15" xfId="140"/>
    <cellStyle name="Обычный 16" xfId="141"/>
    <cellStyle name="Обычный 17" xfId="142"/>
    <cellStyle name="Обычный 17 2" xfId="143"/>
    <cellStyle name="Обычный 18" xfId="144"/>
    <cellStyle name="Обычный 19" xfId="145"/>
    <cellStyle name="Обычный 2" xfId="42"/>
    <cellStyle name="Обычный 2 10" xfId="147"/>
    <cellStyle name="Обычный 2 11" xfId="148"/>
    <cellStyle name="Обычный 2 12" xfId="149"/>
    <cellStyle name="Обычный 2 12 2" xfId="150"/>
    <cellStyle name="Обычный 2 12 3" xfId="151"/>
    <cellStyle name="Обычный 2 13" xfId="152"/>
    <cellStyle name="Обычный 2 14" xfId="153"/>
    <cellStyle name="Обычный 2 15" xfId="146"/>
    <cellStyle name="Обычный 2 2" xfId="154"/>
    <cellStyle name="Обычный 2 2 2" xfId="155"/>
    <cellStyle name="Обычный 2 3" xfId="156"/>
    <cellStyle name="Обычный 2 3 2" xfId="157"/>
    <cellStyle name="Обычный 2 3 3" xfId="158"/>
    <cellStyle name="Обычный 2 4" xfId="159"/>
    <cellStyle name="Обычный 2 5" xfId="160"/>
    <cellStyle name="Обычный 2 5 2" xfId="161"/>
    <cellStyle name="Обычный 2 5 2 2" xfId="162"/>
    <cellStyle name="Обычный 2 5 2 2 2" xfId="163"/>
    <cellStyle name="Обычный 2 5 2 3" xfId="164"/>
    <cellStyle name="Обычный 2 5 2 4" xfId="165"/>
    <cellStyle name="Обычный 2 5 2 5" xfId="166"/>
    <cellStyle name="Обычный 2 5 3" xfId="167"/>
    <cellStyle name="Обычный 2 5 3 2" xfId="168"/>
    <cellStyle name="Обычный 2 5 4" xfId="169"/>
    <cellStyle name="Обычный 2 5 5" xfId="170"/>
    <cellStyle name="Обычный 2 5 6" xfId="171"/>
    <cellStyle name="Обычный 2 5________1 СВОД ГУ ИС г.Москвы 02.06.12" xfId="172"/>
    <cellStyle name="Обычный 2 6" xfId="173"/>
    <cellStyle name="Обычный 2 7" xfId="174"/>
    <cellStyle name="Обычный 2 8" xfId="175"/>
    <cellStyle name="Обычный 2 9" xfId="176"/>
    <cellStyle name="Обычный 2________1 СВОД ГУ ИС г.Москвы 02.06.12" xfId="177"/>
    <cellStyle name="Обычный 20" xfId="178"/>
    <cellStyle name="Обычный 21" xfId="179"/>
    <cellStyle name="Обычный 21 2" xfId="180"/>
    <cellStyle name="Обычный 21 2 2" xfId="181"/>
    <cellStyle name="Обычный 21 3" xfId="182"/>
    <cellStyle name="Обычный 22" xfId="277"/>
    <cellStyle name="Обычный 3" xfId="43"/>
    <cellStyle name="Обычный 3 2" xfId="184"/>
    <cellStyle name="Обычный 3 2 2" xfId="185"/>
    <cellStyle name="Обычный 3 3" xfId="186"/>
    <cellStyle name="Обычный 3 3 2" xfId="187"/>
    <cellStyle name="Обычный 3 3 3" xfId="188"/>
    <cellStyle name="Обычный 3 4" xfId="189"/>
    <cellStyle name="Обычный 3 4 2" xfId="190"/>
    <cellStyle name="Обычный 3 5" xfId="191"/>
    <cellStyle name="Обычный 3 5 2" xfId="192"/>
    <cellStyle name="Обычный 3 6" xfId="183"/>
    <cellStyle name="Обычный 35" xfId="193"/>
    <cellStyle name="Обычный 4" xfId="194"/>
    <cellStyle name="Обычный 4 2" xfId="195"/>
    <cellStyle name="Обычный 5" xfId="196"/>
    <cellStyle name="Обычный 5 2" xfId="197"/>
    <cellStyle name="Обычный 5 2 2" xfId="198"/>
    <cellStyle name="Обычный 5 2 2 2" xfId="199"/>
    <cellStyle name="Обычный 5 2 3" xfId="200"/>
    <cellStyle name="Обычный 5 2 4" xfId="201"/>
    <cellStyle name="Обычный 5 2 5" xfId="202"/>
    <cellStyle name="Обычный 5 3" xfId="203"/>
    <cellStyle name="Обычный 5 3 2" xfId="204"/>
    <cellStyle name="Обычный 5 3 2 2" xfId="205"/>
    <cellStyle name="Обычный 5 3 3" xfId="206"/>
    <cellStyle name="Обычный 5 3 4" xfId="207"/>
    <cellStyle name="Обычный 5 3 5" xfId="208"/>
    <cellStyle name="Обычный 5 4" xfId="209"/>
    <cellStyle name="Обычный 6" xfId="210"/>
    <cellStyle name="Обычный 6 2" xfId="211"/>
    <cellStyle name="Обычный 6 2 2" xfId="212"/>
    <cellStyle name="Обычный 6 3" xfId="213"/>
    <cellStyle name="Обычный 6 3 2" xfId="214"/>
    <cellStyle name="Обычный 6 3 2 2" xfId="215"/>
    <cellStyle name="Обычный 6 3 2 3" xfId="216"/>
    <cellStyle name="Обычный 6 3 3" xfId="217"/>
    <cellStyle name="Обычный 6 3 4" xfId="218"/>
    <cellStyle name="Обычный 6 4" xfId="219"/>
    <cellStyle name="Обычный 6 5" xfId="220"/>
    <cellStyle name="Обычный 7" xfId="221"/>
    <cellStyle name="Обычный 7 2" xfId="222"/>
    <cellStyle name="Обычный 7 2 2" xfId="223"/>
    <cellStyle name="Обычный 7 3" xfId="224"/>
    <cellStyle name="Обычный 7 3 2" xfId="225"/>
    <cellStyle name="Обычный 7 4" xfId="226"/>
    <cellStyle name="Обычный 7 5" xfId="227"/>
    <cellStyle name="Обычный 7 6" xfId="228"/>
    <cellStyle name="Обычный 8" xfId="229"/>
    <cellStyle name="Обычный 8 4" xfId="230"/>
    <cellStyle name="Обычный 9" xfId="231"/>
    <cellStyle name="Плохой" xfId="7" builtinId="27" customBuiltin="1"/>
    <cellStyle name="Плохой 2" xfId="232"/>
    <cellStyle name="Плохой 3" xfId="233"/>
    <cellStyle name="Пояснение" xfId="16" builtinId="53" customBuiltin="1"/>
    <cellStyle name="Пояснение 2" xfId="234"/>
    <cellStyle name="Пояснение 3" xfId="235"/>
    <cellStyle name="Примечание" xfId="15" builtinId="10" customBuiltin="1"/>
    <cellStyle name="Примечание 2" xfId="236"/>
    <cellStyle name="Примечание 2 2" xfId="237"/>
    <cellStyle name="Примечание 2 2 2" xfId="275"/>
    <cellStyle name="Примечание 2 3" xfId="274"/>
    <cellStyle name="Примечание 3" xfId="238"/>
    <cellStyle name="Примечание 4" xfId="239"/>
    <cellStyle name="Примечание 4 2" xfId="286"/>
    <cellStyle name="Процентный 2" xfId="276"/>
    <cellStyle name="Связанная ячейка" xfId="12" builtinId="24" customBuiltin="1"/>
    <cellStyle name="Связанная ячейка 2" xfId="240"/>
    <cellStyle name="Связанная ячейка 3" xfId="241"/>
    <cellStyle name="Текст предупреждения" xfId="14" builtinId="11" customBuiltin="1"/>
    <cellStyle name="Текст предупреждения 2" xfId="242"/>
    <cellStyle name="Текст предупреждения 3" xfId="243"/>
    <cellStyle name="Финансовый 2" xfId="244"/>
    <cellStyle name="Финансовый 2 2" xfId="245"/>
    <cellStyle name="Финансовый 2 3" xfId="246"/>
    <cellStyle name="Финансовый 2 3 2" xfId="247"/>
    <cellStyle name="Финансовый 2 3 2 2" xfId="248"/>
    <cellStyle name="Финансовый 2 3 3" xfId="249"/>
    <cellStyle name="Финансовый 2 4" xfId="250"/>
    <cellStyle name="Финансовый 3" xfId="251"/>
    <cellStyle name="Финансовый 3 2" xfId="252"/>
    <cellStyle name="Финансовый 3 2 2" xfId="253"/>
    <cellStyle name="Финансовый 3 2 2 2" xfId="254"/>
    <cellStyle name="Финансовый 3 2 3" xfId="255"/>
    <cellStyle name="Финансовый 3 3" xfId="256"/>
    <cellStyle name="Финансовый 3 3 2" xfId="257"/>
    <cellStyle name="Финансовый 3 4" xfId="258"/>
    <cellStyle name="Финансовый 3 5" xfId="259"/>
    <cellStyle name="Финансовый 4" xfId="260"/>
    <cellStyle name="Финансовый 4 4" xfId="261"/>
    <cellStyle name="Финансовый 5" xfId="262"/>
    <cellStyle name="Финансовый 6" xfId="263"/>
    <cellStyle name="Финансовый 8" xfId="264"/>
    <cellStyle name="Хороший" xfId="6" builtinId="26" customBuiltin="1"/>
    <cellStyle name="Хороший 2" xfId="265"/>
    <cellStyle name="Хороший 3" xfId="26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90" zoomScaleSheetLayoutView="70" workbookViewId="0">
      <pane ySplit="1" topLeftCell="A2" activePane="bottomLeft" state="frozen"/>
      <selection pane="bottomLeft" activeCell="C2" sqref="C2"/>
    </sheetView>
  </sheetViews>
  <sheetFormatPr defaultRowHeight="12.75"/>
  <cols>
    <col min="1" max="1" width="10.42578125" style="13" customWidth="1"/>
    <col min="2" max="2" width="10.7109375" style="12" customWidth="1"/>
    <col min="3" max="3" width="23.28515625" style="12" customWidth="1"/>
    <col min="4" max="4" width="12.85546875" style="11" customWidth="1"/>
    <col min="5" max="5" width="18.7109375" style="12" customWidth="1"/>
    <col min="6" max="6" width="15.7109375" style="11" customWidth="1"/>
    <col min="7" max="7" width="14" style="11" customWidth="1"/>
    <col min="8" max="8" width="12.85546875" style="11" customWidth="1"/>
    <col min="9" max="9" width="18.7109375" style="12" customWidth="1"/>
    <col min="10" max="10" width="15.7109375" style="11" customWidth="1"/>
    <col min="11" max="11" width="14" style="11" customWidth="1"/>
    <col min="12" max="12" width="12.85546875" style="11" customWidth="1"/>
    <col min="13" max="13" width="18.7109375" style="12" customWidth="1"/>
    <col min="14" max="14" width="15.7109375" style="11" customWidth="1"/>
    <col min="15" max="15" width="14" style="11" customWidth="1"/>
    <col min="16" max="16384" width="9.140625" style="11"/>
  </cols>
  <sheetData>
    <row r="1" spans="1:15" s="1" customFormat="1" ht="43.5" customHeight="1" thickBot="1">
      <c r="A1" s="33" t="s">
        <v>0</v>
      </c>
      <c r="B1" s="34" t="s">
        <v>12</v>
      </c>
      <c r="C1" s="35" t="s">
        <v>6</v>
      </c>
      <c r="D1" s="36" t="s">
        <v>10</v>
      </c>
      <c r="E1" s="37" t="s">
        <v>7</v>
      </c>
      <c r="F1" s="38" t="s">
        <v>9</v>
      </c>
      <c r="G1" s="39" t="s">
        <v>5</v>
      </c>
      <c r="H1" s="36" t="s">
        <v>11</v>
      </c>
      <c r="I1" s="37" t="s">
        <v>8</v>
      </c>
      <c r="J1" s="38" t="s">
        <v>9</v>
      </c>
      <c r="K1" s="39" t="s">
        <v>5</v>
      </c>
      <c r="L1" s="36" t="s">
        <v>17</v>
      </c>
      <c r="M1" s="37" t="s">
        <v>18</v>
      </c>
      <c r="N1" s="38" t="s">
        <v>9</v>
      </c>
      <c r="O1" s="39" t="s">
        <v>5</v>
      </c>
    </row>
    <row r="2" spans="1:15" s="6" customFormat="1" ht="12.75" customHeight="1">
      <c r="A2" s="26" t="s">
        <v>13</v>
      </c>
      <c r="B2" s="27">
        <v>123</v>
      </c>
      <c r="C2" s="28" t="str">
        <f>IF(M2&lt;&gt;"",M2,IF(I2&lt;&gt;"",I2,IF(E2&lt;&gt;"",E2,"Не проверялась")))</f>
        <v>Готова</v>
      </c>
      <c r="D2" s="29">
        <v>41821</v>
      </c>
      <c r="E2" s="30" t="s">
        <v>2</v>
      </c>
      <c r="F2" s="31"/>
      <c r="G2" s="32"/>
      <c r="H2" s="29"/>
      <c r="I2" s="30"/>
      <c r="J2" s="31"/>
      <c r="K2" s="32"/>
      <c r="L2" s="29"/>
      <c r="M2" s="30"/>
      <c r="N2" s="31"/>
      <c r="O2" s="32"/>
    </row>
    <row r="3" spans="1:15" s="6" customFormat="1" ht="12.75" customHeight="1">
      <c r="A3" s="19" t="s">
        <v>13</v>
      </c>
      <c r="B3" s="20">
        <v>456</v>
      </c>
      <c r="C3" s="28" t="str">
        <f t="shared" ref="C3:C24" si="0">IF(M3&lt;&gt;"",M3,IF(I3&lt;&gt;"",I3,IF(E3&lt;&gt;"",E3,"Не проверялась")))</f>
        <v>Готова</v>
      </c>
      <c r="D3" s="7">
        <v>41821</v>
      </c>
      <c r="E3" s="10" t="s">
        <v>2</v>
      </c>
      <c r="F3" s="8"/>
      <c r="G3" s="14"/>
      <c r="H3" s="7"/>
      <c r="I3" s="10"/>
      <c r="J3" s="8"/>
      <c r="K3" s="14"/>
      <c r="L3" s="7"/>
      <c r="M3" s="10"/>
      <c r="N3" s="8"/>
      <c r="O3" s="14"/>
    </row>
    <row r="4" spans="1:15" s="6" customFormat="1" ht="12.75" customHeight="1">
      <c r="A4" s="19" t="s">
        <v>13</v>
      </c>
      <c r="B4" s="20">
        <v>789</v>
      </c>
      <c r="C4" s="28" t="str">
        <f t="shared" si="0"/>
        <v>Готова</v>
      </c>
      <c r="D4" s="7">
        <v>41821</v>
      </c>
      <c r="E4" s="10" t="s">
        <v>2</v>
      </c>
      <c r="F4" s="8"/>
      <c r="G4" s="14"/>
      <c r="H4" s="7"/>
      <c r="I4" s="10"/>
      <c r="J4" s="8"/>
      <c r="K4" s="14"/>
      <c r="L4" s="7"/>
      <c r="M4" s="10"/>
      <c r="N4" s="8"/>
      <c r="O4" s="14"/>
    </row>
    <row r="5" spans="1:15" s="6" customFormat="1" ht="12.75" customHeight="1">
      <c r="A5" s="19" t="s">
        <v>13</v>
      </c>
      <c r="B5" s="20">
        <v>456465</v>
      </c>
      <c r="C5" s="28" t="str">
        <f t="shared" si="0"/>
        <v>готова</v>
      </c>
      <c r="D5" s="7">
        <v>41821</v>
      </c>
      <c r="E5" s="10" t="s">
        <v>3</v>
      </c>
      <c r="F5" s="9">
        <v>41827</v>
      </c>
      <c r="G5" s="14" t="s">
        <v>14</v>
      </c>
      <c r="H5" s="7">
        <v>41828</v>
      </c>
      <c r="I5" s="10" t="s">
        <v>1</v>
      </c>
      <c r="J5" s="9"/>
      <c r="K5" s="14"/>
      <c r="L5" s="7"/>
      <c r="M5" s="10"/>
      <c r="N5" s="9"/>
      <c r="O5" s="14"/>
    </row>
    <row r="6" spans="1:15" s="6" customFormat="1" ht="12.75" customHeight="1">
      <c r="A6" s="19" t="s">
        <v>13</v>
      </c>
      <c r="B6" s="20">
        <v>546456</v>
      </c>
      <c r="C6" s="28" t="str">
        <f t="shared" si="0"/>
        <v>готова</v>
      </c>
      <c r="D6" s="7">
        <v>41821</v>
      </c>
      <c r="E6" s="10" t="s">
        <v>3</v>
      </c>
      <c r="F6" s="9">
        <v>41827</v>
      </c>
      <c r="G6" s="14" t="s">
        <v>15</v>
      </c>
      <c r="H6" s="7">
        <v>41828</v>
      </c>
      <c r="I6" s="10" t="s">
        <v>1</v>
      </c>
      <c r="J6" s="9"/>
      <c r="K6" s="14"/>
      <c r="L6" s="7"/>
      <c r="M6" s="10"/>
      <c r="N6" s="9"/>
      <c r="O6" s="14"/>
    </row>
    <row r="7" spans="1:15" s="6" customFormat="1" ht="12.75" customHeight="1">
      <c r="A7" s="19" t="s">
        <v>13</v>
      </c>
      <c r="B7" s="20">
        <v>488412</v>
      </c>
      <c r="C7" s="28" t="str">
        <f t="shared" si="0"/>
        <v>готова</v>
      </c>
      <c r="D7" s="7">
        <v>41821</v>
      </c>
      <c r="E7" s="10" t="s">
        <v>3</v>
      </c>
      <c r="F7" s="9">
        <v>41827</v>
      </c>
      <c r="G7" s="14" t="s">
        <v>16</v>
      </c>
      <c r="H7" s="7">
        <v>41828</v>
      </c>
      <c r="I7" s="10" t="s">
        <v>1</v>
      </c>
      <c r="J7" s="9"/>
      <c r="K7" s="14"/>
      <c r="L7" s="7"/>
      <c r="M7" s="10"/>
      <c r="N7" s="9"/>
      <c r="O7" s="14"/>
    </row>
    <row r="8" spans="1:15" s="6" customFormat="1" ht="12.75" customHeight="1">
      <c r="A8" s="19" t="s">
        <v>13</v>
      </c>
      <c r="B8" s="20">
        <v>34543</v>
      </c>
      <c r="C8" s="28" t="str">
        <f t="shared" si="0"/>
        <v>Готова</v>
      </c>
      <c r="D8" s="7">
        <v>41821</v>
      </c>
      <c r="E8" s="10" t="s">
        <v>4</v>
      </c>
      <c r="F8" s="8"/>
      <c r="G8" s="14"/>
      <c r="H8" s="7">
        <v>41828</v>
      </c>
      <c r="I8" s="10" t="s">
        <v>3</v>
      </c>
      <c r="J8" s="9">
        <v>41830</v>
      </c>
      <c r="K8" s="14" t="s">
        <v>19</v>
      </c>
      <c r="L8" s="7">
        <v>41832</v>
      </c>
      <c r="M8" s="10" t="s">
        <v>2</v>
      </c>
      <c r="N8" s="8"/>
      <c r="O8" s="14"/>
    </row>
    <row r="9" spans="1:15" s="6" customFormat="1" ht="12.75" customHeight="1">
      <c r="A9" s="19" t="s">
        <v>13</v>
      </c>
      <c r="B9" s="21">
        <v>663546</v>
      </c>
      <c r="C9" s="28" t="str">
        <f t="shared" si="0"/>
        <v>готова</v>
      </c>
      <c r="D9" s="7">
        <v>41821</v>
      </c>
      <c r="E9" s="10" t="s">
        <v>4</v>
      </c>
      <c r="F9" s="8"/>
      <c r="G9" s="14"/>
      <c r="H9" s="7">
        <v>41828</v>
      </c>
      <c r="I9" s="10" t="s">
        <v>1</v>
      </c>
      <c r="J9" s="8"/>
      <c r="K9" s="14"/>
      <c r="L9" s="7"/>
      <c r="M9" s="10"/>
      <c r="N9" s="8"/>
      <c r="O9" s="14"/>
    </row>
    <row r="10" spans="1:15" s="6" customFormat="1" ht="12.75" customHeight="1">
      <c r="A10" s="19" t="s">
        <v>13</v>
      </c>
      <c r="B10" s="21">
        <v>47267</v>
      </c>
      <c r="C10" s="28" t="str">
        <f t="shared" si="0"/>
        <v>Готова</v>
      </c>
      <c r="D10" s="7">
        <v>41821</v>
      </c>
      <c r="E10" s="10" t="s">
        <v>2</v>
      </c>
      <c r="F10" s="8"/>
      <c r="G10" s="14"/>
      <c r="H10" s="7"/>
      <c r="I10" s="10"/>
      <c r="J10" s="8"/>
      <c r="K10" s="14"/>
      <c r="L10" s="7"/>
      <c r="M10" s="10"/>
      <c r="N10" s="8"/>
      <c r="O10" s="14"/>
    </row>
    <row r="11" spans="1:15" s="6" customFormat="1" ht="12.75" customHeight="1">
      <c r="A11" s="19" t="s">
        <v>13</v>
      </c>
      <c r="B11" s="20">
        <v>5563</v>
      </c>
      <c r="C11" s="28" t="str">
        <f t="shared" si="0"/>
        <v>Готова</v>
      </c>
      <c r="D11" s="7">
        <v>41821</v>
      </c>
      <c r="E11" s="10" t="s">
        <v>2</v>
      </c>
      <c r="F11" s="8"/>
      <c r="G11" s="14"/>
      <c r="H11" s="7"/>
      <c r="I11" s="10"/>
      <c r="J11" s="8"/>
      <c r="K11" s="14"/>
      <c r="L11" s="7"/>
      <c r="M11" s="10"/>
      <c r="N11" s="8"/>
      <c r="O11" s="14"/>
    </row>
    <row r="12" spans="1:15" s="6" customFormat="1" ht="12.75" customHeight="1">
      <c r="A12" s="19" t="s">
        <v>13</v>
      </c>
      <c r="B12" s="20">
        <v>54654</v>
      </c>
      <c r="C12" s="28" t="str">
        <f t="shared" si="0"/>
        <v>Готова</v>
      </c>
      <c r="D12" s="7">
        <v>41821</v>
      </c>
      <c r="E12" s="10" t="s">
        <v>2</v>
      </c>
      <c r="F12" s="8"/>
      <c r="G12" s="14"/>
      <c r="H12" s="7"/>
      <c r="I12" s="10"/>
      <c r="J12" s="8"/>
      <c r="K12" s="14"/>
      <c r="L12" s="7"/>
      <c r="M12" s="10"/>
      <c r="N12" s="8"/>
      <c r="O12" s="14"/>
    </row>
    <row r="13" spans="1:15" s="6" customFormat="1" ht="12.75" customHeight="1">
      <c r="A13" s="19" t="s">
        <v>13</v>
      </c>
      <c r="B13" s="20">
        <v>6363</v>
      </c>
      <c r="C13" s="28" t="str">
        <f t="shared" si="0"/>
        <v>Готова</v>
      </c>
      <c r="D13" s="7">
        <v>41821</v>
      </c>
      <c r="E13" s="10" t="s">
        <v>2</v>
      </c>
      <c r="F13" s="8"/>
      <c r="G13" s="14"/>
      <c r="H13" s="7"/>
      <c r="I13" s="10"/>
      <c r="J13" s="8"/>
      <c r="K13" s="14"/>
      <c r="L13" s="7"/>
      <c r="M13" s="10"/>
      <c r="N13" s="8"/>
      <c r="O13" s="14"/>
    </row>
    <row r="14" spans="1:15" s="6" customFormat="1" ht="12.75" customHeight="1">
      <c r="A14" s="19" t="s">
        <v>13</v>
      </c>
      <c r="B14" s="20">
        <v>32</v>
      </c>
      <c r="C14" s="28" t="str">
        <f t="shared" si="0"/>
        <v>Готова</v>
      </c>
      <c r="D14" s="7">
        <v>41821</v>
      </c>
      <c r="E14" s="10" t="s">
        <v>2</v>
      </c>
      <c r="F14" s="8"/>
      <c r="G14" s="14"/>
      <c r="H14" s="7"/>
      <c r="I14" s="10"/>
      <c r="J14" s="8"/>
      <c r="K14" s="14"/>
      <c r="L14" s="7"/>
      <c r="M14" s="10"/>
      <c r="N14" s="8"/>
      <c r="O14" s="14"/>
    </row>
    <row r="15" spans="1:15" s="6" customFormat="1" ht="12.75" customHeight="1">
      <c r="A15" s="19" t="s">
        <v>13</v>
      </c>
      <c r="B15" s="20">
        <v>3246545</v>
      </c>
      <c r="C15" s="28" t="str">
        <f t="shared" si="0"/>
        <v>Готова</v>
      </c>
      <c r="D15" s="7">
        <v>41821</v>
      </c>
      <c r="E15" s="10" t="s">
        <v>2</v>
      </c>
      <c r="F15" s="8"/>
      <c r="G15" s="14"/>
      <c r="H15" s="7"/>
      <c r="I15" s="10"/>
      <c r="J15" s="8"/>
      <c r="K15" s="14"/>
      <c r="L15" s="7"/>
      <c r="M15" s="10"/>
      <c r="N15" s="8"/>
      <c r="O15" s="14"/>
    </row>
    <row r="16" spans="1:15" s="6" customFormat="1" ht="12.75" customHeight="1">
      <c r="A16" s="19" t="s">
        <v>13</v>
      </c>
      <c r="B16" s="20">
        <v>67456</v>
      </c>
      <c r="C16" s="28" t="str">
        <f t="shared" si="0"/>
        <v>Не проверялась</v>
      </c>
      <c r="D16" s="3"/>
      <c r="E16" s="2"/>
      <c r="F16" s="4"/>
      <c r="G16" s="14"/>
      <c r="H16" s="3"/>
      <c r="I16" s="2"/>
      <c r="J16" s="4"/>
      <c r="K16" s="14"/>
      <c r="L16" s="3"/>
      <c r="M16" s="2"/>
      <c r="N16" s="4"/>
      <c r="O16" s="14"/>
    </row>
    <row r="17" spans="1:15" s="6" customFormat="1" ht="12.75" customHeight="1">
      <c r="A17" s="19" t="s">
        <v>13</v>
      </c>
      <c r="B17" s="20">
        <v>7</v>
      </c>
      <c r="C17" s="28" t="str">
        <f t="shared" si="0"/>
        <v>Не проверялась</v>
      </c>
      <c r="D17" s="3"/>
      <c r="E17" s="2"/>
      <c r="F17" s="4"/>
      <c r="G17" s="14"/>
      <c r="H17" s="3"/>
      <c r="I17" s="2"/>
      <c r="J17" s="4"/>
      <c r="K17" s="14"/>
      <c r="L17" s="3"/>
      <c r="M17" s="2"/>
      <c r="N17" s="4"/>
      <c r="O17" s="14"/>
    </row>
    <row r="18" spans="1:15" s="6" customFormat="1" ht="12.75" customHeight="1">
      <c r="A18" s="19" t="s">
        <v>13</v>
      </c>
      <c r="B18" s="20">
        <v>455654</v>
      </c>
      <c r="C18" s="28" t="str">
        <f t="shared" si="0"/>
        <v>готова</v>
      </c>
      <c r="D18" s="7">
        <v>41821</v>
      </c>
      <c r="E18" s="10" t="s">
        <v>3</v>
      </c>
      <c r="F18" s="9">
        <v>41827</v>
      </c>
      <c r="G18" s="14"/>
      <c r="H18" s="7">
        <v>41828</v>
      </c>
      <c r="I18" s="10" t="s">
        <v>1</v>
      </c>
      <c r="J18" s="9"/>
      <c r="K18" s="14"/>
      <c r="L18" s="7"/>
      <c r="M18" s="10"/>
      <c r="N18" s="9"/>
      <c r="O18" s="14"/>
    </row>
    <row r="19" spans="1:15" s="6" customFormat="1" ht="12.75" customHeight="1">
      <c r="A19" s="19" t="s">
        <v>13</v>
      </c>
      <c r="B19" s="20">
        <v>6</v>
      </c>
      <c r="C19" s="28" t="str">
        <f t="shared" si="0"/>
        <v>готова</v>
      </c>
      <c r="D19" s="7">
        <v>41821</v>
      </c>
      <c r="E19" s="10" t="s">
        <v>3</v>
      </c>
      <c r="F19" s="9">
        <v>41827</v>
      </c>
      <c r="G19" s="14"/>
      <c r="H19" s="7">
        <v>41828</v>
      </c>
      <c r="I19" s="10" t="s">
        <v>1</v>
      </c>
      <c r="J19" s="9"/>
      <c r="K19" s="14"/>
      <c r="L19" s="7"/>
      <c r="M19" s="10"/>
      <c r="N19" s="9"/>
      <c r="O19" s="14"/>
    </row>
    <row r="20" spans="1:15" s="6" customFormat="1" ht="12.75" customHeight="1">
      <c r="A20" s="19" t="s">
        <v>13</v>
      </c>
      <c r="B20" s="22">
        <v>4536</v>
      </c>
      <c r="C20" s="28" t="str">
        <f t="shared" si="0"/>
        <v>Не проверялась</v>
      </c>
      <c r="D20" s="3"/>
      <c r="E20" s="2"/>
      <c r="F20" s="4"/>
      <c r="G20" s="5"/>
      <c r="H20" s="3"/>
      <c r="I20" s="2"/>
      <c r="J20" s="4"/>
      <c r="K20" s="5"/>
      <c r="L20" s="3"/>
      <c r="M20" s="2"/>
      <c r="N20" s="4"/>
      <c r="O20" s="5"/>
    </row>
    <row r="21" spans="1:15" s="6" customFormat="1" ht="12.75" customHeight="1">
      <c r="A21" s="19" t="s">
        <v>13</v>
      </c>
      <c r="B21" s="22">
        <v>3456</v>
      </c>
      <c r="C21" s="28" t="str">
        <f t="shared" si="0"/>
        <v>Не проверялась</v>
      </c>
      <c r="D21" s="3"/>
      <c r="E21" s="2"/>
      <c r="F21" s="4"/>
      <c r="G21" s="5"/>
      <c r="H21" s="3"/>
      <c r="I21" s="2"/>
      <c r="J21" s="4"/>
      <c r="K21" s="5"/>
      <c r="L21" s="3"/>
      <c r="M21" s="2"/>
      <c r="N21" s="4"/>
      <c r="O21" s="5"/>
    </row>
    <row r="22" spans="1:15" s="6" customFormat="1" ht="12.75" customHeight="1">
      <c r="A22" s="19" t="s">
        <v>13</v>
      </c>
      <c r="B22" s="21">
        <v>4571</v>
      </c>
      <c r="C22" s="28" t="str">
        <f t="shared" si="0"/>
        <v>Готова</v>
      </c>
      <c r="D22" s="7">
        <v>41821</v>
      </c>
      <c r="E22" s="10" t="s">
        <v>2</v>
      </c>
      <c r="F22" s="8"/>
      <c r="G22" s="15"/>
      <c r="H22" s="7"/>
      <c r="I22" s="10"/>
      <c r="J22" s="8"/>
      <c r="K22" s="15"/>
      <c r="L22" s="7"/>
      <c r="M22" s="10"/>
      <c r="N22" s="8"/>
      <c r="O22" s="15"/>
    </row>
    <row r="23" spans="1:15" s="6" customFormat="1" ht="12.75" customHeight="1">
      <c r="A23" s="19" t="s">
        <v>13</v>
      </c>
      <c r="B23" s="21">
        <v>54635</v>
      </c>
      <c r="C23" s="28" t="str">
        <f t="shared" si="0"/>
        <v>Готова</v>
      </c>
      <c r="D23" s="7">
        <v>41821</v>
      </c>
      <c r="E23" s="10" t="s">
        <v>2</v>
      </c>
      <c r="F23" s="8"/>
      <c r="G23" s="15"/>
      <c r="H23" s="7"/>
      <c r="I23" s="10"/>
      <c r="J23" s="8"/>
      <c r="K23" s="15"/>
      <c r="L23" s="7"/>
      <c r="M23" s="10"/>
      <c r="N23" s="8"/>
      <c r="O23" s="15"/>
    </row>
    <row r="24" spans="1:15" s="6" customFormat="1" ht="12.75" customHeight="1">
      <c r="A24" s="19" t="s">
        <v>13</v>
      </c>
      <c r="B24" s="21">
        <v>6542</v>
      </c>
      <c r="C24" s="28" t="str">
        <f t="shared" si="0"/>
        <v>Готова</v>
      </c>
      <c r="D24" s="7">
        <v>41821</v>
      </c>
      <c r="E24" s="10" t="s">
        <v>2</v>
      </c>
      <c r="F24" s="8"/>
      <c r="G24" s="15"/>
      <c r="H24" s="7"/>
      <c r="I24" s="10"/>
      <c r="J24" s="8"/>
      <c r="K24" s="15"/>
      <c r="L24" s="7"/>
      <c r="M24" s="10"/>
      <c r="N24" s="8"/>
      <c r="O24" s="15"/>
    </row>
    <row r="25" spans="1:15" s="6" customFormat="1" ht="12.75" customHeight="1" thickBot="1">
      <c r="A25" s="23" t="s">
        <v>13</v>
      </c>
      <c r="B25" s="24">
        <v>6</v>
      </c>
      <c r="C25" s="25" t="str">
        <f>LOOKUP("яяя",D25:F25)</f>
        <v>Готова</v>
      </c>
      <c r="D25" s="16" t="s">
        <v>4</v>
      </c>
      <c r="E25" s="17" t="s">
        <v>3</v>
      </c>
      <c r="F25" s="17" t="s">
        <v>2</v>
      </c>
      <c r="G25" s="18"/>
      <c r="H25" s="16"/>
      <c r="I25" s="17"/>
      <c r="J25" s="17"/>
      <c r="K25" s="18"/>
      <c r="L25" s="16"/>
      <c r="M25" s="17"/>
      <c r="N25" s="17"/>
      <c r="O25" s="18"/>
    </row>
  </sheetData>
  <autoFilter ref="A1:K25"/>
  <customSheetViews>
    <customSheetView guid="{A3B72D60-1E5A-44A5-BAA0-B0068841D384}" scale="85" showPageBreaks="1" fitToPage="1" printArea="1" showAutoFilter="1">
      <pane ySplit="1" topLeftCell="A23" activePane="bottomLeft" state="frozen"/>
      <selection pane="bottomLeft" activeCell="E13" sqref="E13"/>
      <rowBreaks count="1" manualBreakCount="1">
        <brk id="57" max="16383" man="1"/>
      </rowBreaks>
      <pageMargins left="0.25" right="0.25" top="0.75" bottom="0.75" header="0.3" footer="0.3"/>
      <pageSetup paperSize="9" scale="90" fitToHeight="0" orientation="landscape" r:id="rId1"/>
      <autoFilter ref="A1:AA3084"/>
    </customSheetView>
    <customSheetView guid="{CAA66716-4499-4DDE-B9B0-91302FB179F6}" scale="70" showPageBreaks="1" fitToPage="1" printArea="1" filter="1" showAutoFilter="1" hiddenColumns="1" topLeftCell="A292">
      <selection activeCell="S296" sqref="S296"/>
      <rowBreaks count="1" manualBreakCount="1">
        <brk id="60" max="16383" man="1"/>
      </rowBreaks>
      <pageMargins left="0.25" right="0.25" top="0.75" bottom="0.75" header="0.3" footer="0.3"/>
      <pageSetup paperSize="9" scale="66" fitToHeight="0" orientation="landscape" r:id="rId2"/>
      <autoFilter ref="A1:S3044">
        <filterColumn colId="3">
          <filters>
            <filter val="САО"/>
            <filter val="СВАО"/>
          </filters>
        </filterColumn>
      </autoFilter>
    </customSheetView>
    <customSheetView guid="{641EDD18-81F5-448E-800E-BDD6E6C0E8AA}" scale="60" showPageBreaks="1" fitToPage="1" printArea="1" filter="1" showAutoFilter="1" hiddenColumns="1">
      <pane ySplit="56" topLeftCell="A58" activePane="bottomLeft" state="frozen"/>
      <selection pane="bottomLeft" activeCell="U89" sqref="U89"/>
      <rowBreaks count="1" manualBreakCount="1">
        <brk id="58" max="16383" man="1"/>
      </rowBreaks>
      <pageMargins left="0.25" right="0.25" top="0.75" bottom="0.75" header="0.3" footer="0.3"/>
      <pageSetup paperSize="9" scale="67" fitToHeight="0" orientation="landscape" r:id="rId3"/>
      <autoFilter ref="A1:S3140">
        <filterColumn colId="0">
          <filters>
            <filter val="АвД ЦАО"/>
            <filter val="ГБУ &quot;Жилищник района Тверской&quot;"/>
          </filters>
        </filterColumn>
        <filterColumn colId="3">
          <filters>
            <filter val="ЦАО"/>
          </filters>
        </filterColumn>
      </autoFilter>
    </customSheetView>
    <customSheetView guid="{C7B75468-B044-42EF-8DE7-081F3BBB9526}" scale="70" fitToPage="1" printArea="1" filter="1" showAutoFilter="1" hiddenColumns="1">
      <pane ySplit="2" topLeftCell="A2005" activePane="bottomLeft" state="frozen"/>
      <selection pane="bottomLeft" activeCell="I1823" sqref="I1823:I2256"/>
      <rowBreaks count="1" manualBreakCount="1">
        <brk id="60" max="16383" man="1"/>
      </rowBreaks>
      <pageMargins left="0.25" right="0.25" top="0.75" bottom="0.75" header="0.3" footer="0.3"/>
      <pageSetup paperSize="9" scale="61" fitToHeight="0" orientation="landscape" r:id="rId4"/>
      <autoFilter ref="A2:S2957">
        <filterColumn colId="3">
          <filters>
            <filter val="ЮАО"/>
            <filter val="ЮЗАО"/>
          </filters>
        </filterColumn>
        <filterColumn colId="10">
          <filters>
            <dateGroupItem year="2014" month="1" dateTimeGrouping="month"/>
            <dateGroupItem year="2014" month="6" dateTimeGrouping="month"/>
          </filters>
        </filterColumn>
      </autoFilter>
    </customSheetView>
    <customSheetView guid="{151E0FD0-C03E-4F28-8657-28750A0B9241}" scale="85" showPageBreaks="1" fitToPage="1" printArea="1" filter="1" showAutoFilter="1" hiddenColumns="1" topLeftCell="A2038">
      <selection activeCell="A1938" sqref="A1938:XFD1938"/>
      <rowBreaks count="1" manualBreakCount="1">
        <brk id="60" max="16383" man="1"/>
      </rowBreaks>
      <pageMargins left="0.25" right="0.25" top="0.75" bottom="0.75" header="0.3" footer="0.3"/>
      <pageSetup paperSize="9" scale="96" fitToHeight="0" orientation="landscape" r:id="rId5"/>
      <autoFilter ref="A2:S3079">
        <filterColumn colId="3">
          <filters>
            <filter val="ЮАО"/>
          </filters>
        </filterColumn>
      </autoFilter>
    </customSheetView>
    <customSheetView guid="{C28D31EB-84E3-4989-AC50-AB40267AB9C6}" scale="70" showPageBreaks="1" fitToPage="1" printArea="1" filter="1" showAutoFilter="1" topLeftCell="A2992">
      <selection activeCell="T2553" sqref="T2553"/>
      <rowBreaks count="1" manualBreakCount="1">
        <brk id="60" max="16383" man="1"/>
      </rowBreaks>
      <pageMargins left="0.25" right="0.25" top="0.75" bottom="0.75" header="0.3" footer="0.3"/>
      <pageSetup paperSize="9" scale="63" fitToHeight="0" orientation="landscape" r:id="rId6"/>
      <autoFilter ref="A1:S3144">
        <filterColumn colId="3">
          <filters>
            <filter val="ЗАО"/>
            <filter val="ЗелАО"/>
            <filter val="СЗАО"/>
          </filters>
        </filterColumn>
      </autoFilter>
    </customSheetView>
    <customSheetView guid="{47B41892-D46B-4B3E-9E0D-11D25A68C76A}" scale="86" showPageBreaks="1" fitToPage="1" printArea="1" filter="1" showAutoFilter="1" topLeftCell="G1">
      <pane ySplit="1014" topLeftCell="A1080" activePane="bottomLeft" state="frozen"/>
      <selection pane="bottomLeft" activeCell="V1091" sqref="V1091"/>
      <rowBreaks count="1" manualBreakCount="1">
        <brk id="60" max="16383" man="1"/>
      </rowBreaks>
      <pageMargins left="0.25" right="0.25" top="0.75" bottom="0.75" header="0.3" footer="0.3"/>
      <pageSetup paperSize="9" scale="72" fitToHeight="0" orientation="landscape" r:id="rId7"/>
      <autoFilter ref="A1:T3144">
        <filterColumn colId="1">
          <filters>
            <filter val="АвД ВАО"/>
          </filters>
        </filterColumn>
      </autoFilter>
    </customSheetView>
    <customSheetView guid="{9766143D-0766-448B-B4EC-573A45880AC6}" scale="90" showPageBreaks="1" fitToPage="1" printArea="1" filter="1" showAutoFilter="1" topLeftCell="C1">
      <selection activeCell="S1489" activeCellId="1" sqref="S1488 S1489"/>
      <rowBreaks count="1" manualBreakCount="1">
        <brk id="60" max="16383" man="1"/>
      </rowBreaks>
      <pageMargins left="0.25" right="0.25" top="0.75" bottom="0.75" header="0.3" footer="0.3"/>
      <pageSetup paperSize="9" scale="90" fitToHeight="0" orientation="landscape" r:id="rId8"/>
      <autoFilter ref="A1:S3084">
        <filterColumn colId="1">
          <filters>
            <filter val="АвД ЮВАО"/>
          </filters>
        </filterColumn>
        <filterColumn colId="3">
          <filters>
            <filter val="ВАО"/>
            <filter val="ЮВАО"/>
          </filters>
        </filterColumn>
      </autoFilter>
    </customSheetView>
  </customSheetViews>
  <pageMargins left="0.25" right="0.25" top="0.75" bottom="0.75" header="0.3" footer="0.3"/>
  <pageSetup paperSize="9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Д.А. Бобычев</dc:creator>
  <cp:lastModifiedBy>Кобелев Павел Игоревич</cp:lastModifiedBy>
  <cp:lastPrinted>2014-07-07T11:56:41Z</cp:lastPrinted>
  <dcterms:created xsi:type="dcterms:W3CDTF">2013-06-10T13:21:26Z</dcterms:created>
  <dcterms:modified xsi:type="dcterms:W3CDTF">2014-07-11T06:48:02Z</dcterms:modified>
</cp:coreProperties>
</file>