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8760"/>
  </bookViews>
  <sheets>
    <sheet name="Лист6" sheetId="5" r:id="rId1"/>
  </sheets>
  <definedNames>
    <definedName name="_xlnm._FilterDatabase" localSheetId="0" hidden="1">Лист6!$B$1:$J$75</definedName>
  </definedNames>
  <calcPr calcId="144525"/>
</workbook>
</file>

<file path=xl/calcChain.xml><?xml version="1.0" encoding="utf-8"?>
<calcChain xmlns="http://schemas.openxmlformats.org/spreadsheetml/2006/main">
  <c r="F4" i="5" l="1"/>
  <c r="G4" i="5"/>
  <c r="H4" i="5"/>
  <c r="E4" i="5"/>
  <c r="H75" i="5" l="1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2" i="5" s="1"/>
  <c r="H5" i="5"/>
  <c r="G2" i="5"/>
  <c r="F2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C2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 s="1"/>
  <c r="D14" i="5" s="1"/>
  <c r="D13" i="5" s="1"/>
  <c r="D12" i="5" s="1"/>
  <c r="D11" i="5"/>
  <c r="D10" i="5"/>
  <c r="D9" i="5"/>
  <c r="D8" i="5"/>
  <c r="D7" i="5"/>
  <c r="D6" i="5"/>
  <c r="D5" i="5"/>
  <c r="E2" i="5" l="1"/>
</calcChain>
</file>

<file path=xl/sharedStrings.xml><?xml version="1.0" encoding="utf-8"?>
<sst xmlns="http://schemas.openxmlformats.org/spreadsheetml/2006/main" count="16" uniqueCount="16">
  <si>
    <t xml:space="preserve">среднее </t>
  </si>
  <si>
    <t>предыдущее &gt; 1</t>
  </si>
  <si>
    <t>предыдущее &gt; 0</t>
  </si>
  <si>
    <t>предыдущее &gt; 2</t>
  </si>
  <si>
    <t>предыдущее &gt; 3</t>
  </si>
  <si>
    <t>среднее из всех значений</t>
  </si>
  <si>
    <t>после одного "-1" и больше</t>
  </si>
  <si>
    <t>после трех "-1" и больше</t>
  </si>
  <si>
    <t>после двух "-1" и больше</t>
  </si>
  <si>
    <t>после четырех "-1" и больше</t>
  </si>
  <si>
    <t>служебный столбец</t>
  </si>
  <si>
    <t>другими словами, я считаю несколько вариантов: </t>
  </si>
  <si>
    <t>1) суммирую и определяю среднее значений, которые идут снизу вверх (с 74 строки до 4) за первым и последующим выпадением значения "-1" (столбец Е) </t>
  </si>
  <si>
    <t>2) суммирую и определяю среднее значений, которые идут снизу вверх (с 74 строки до 4) за вторым и последующим выпадением значения "-1" (столбец F) </t>
  </si>
  <si>
    <t>3) суммирую и определяю среднее значений, которые идут снизу вверх (с 74 строки до 4) за третьим последующим выпадением значения "-1" (столбец G) </t>
  </si>
  <si>
    <t>4) суммирую и определяю среднее значений, которые идут снизу вверх (с 74 строки до 4) за четвертым и последующим выпадением значения "-1" (столбец H)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</si>
</sst>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г_р_н_._-;\-* #,##0.00\ _г_р_н_._-;_-* &quot;-&quot;??\ _г_р_н_._-;_-@_-"/>
    <numFmt numFmtId="173" formatCode="0.00000%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Verdana"/>
      <family val="2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9" borderId="10" applyNumberFormat="0" applyAlignment="0" applyProtection="0"/>
    <xf numFmtId="0" fontId="21" fillId="39" borderId="10" applyNumberFormat="0" applyAlignment="0" applyProtection="0"/>
    <xf numFmtId="0" fontId="21" fillId="39" borderId="10" applyNumberFormat="0" applyAlignment="0" applyProtection="0"/>
    <xf numFmtId="0" fontId="21" fillId="39" borderId="10" applyNumberFormat="0" applyAlignment="0" applyProtection="0"/>
    <xf numFmtId="0" fontId="21" fillId="39" borderId="10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3" fillId="52" borderId="10" applyNumberFormat="0" applyAlignment="0" applyProtection="0"/>
    <xf numFmtId="0" fontId="23" fillId="52" borderId="10" applyNumberFormat="0" applyAlignment="0" applyProtection="0"/>
    <xf numFmtId="0" fontId="23" fillId="52" borderId="10" applyNumberFormat="0" applyAlignment="0" applyProtection="0"/>
    <xf numFmtId="0" fontId="23" fillId="52" borderId="10" applyNumberFormat="0" applyAlignment="0" applyProtection="0"/>
    <xf numFmtId="0" fontId="23" fillId="52" borderId="10" applyNumberFormat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53" borderId="16" applyNumberFormat="0" applyAlignment="0" applyProtection="0"/>
    <xf numFmtId="0" fontId="29" fillId="0" borderId="0" applyNumberFormat="0" applyFill="0" applyBorder="0" applyAlignment="0" applyProtection="0"/>
    <xf numFmtId="0" fontId="30" fillId="54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35" fillId="36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9" fontId="16" fillId="0" borderId="20" xfId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36" fillId="0" borderId="0" xfId="0" applyFont="1" applyAlignment="1">
      <alignment wrapText="1"/>
    </xf>
    <xf numFmtId="173" fontId="16" fillId="33" borderId="20" xfId="1" applyNumberFormat="1" applyFont="1" applyFill="1" applyBorder="1" applyAlignment="1">
      <alignment horizontal="center"/>
    </xf>
    <xf numFmtId="10" fontId="0" fillId="33" borderId="22" xfId="0" applyNumberFormat="1" applyFill="1" applyBorder="1" applyAlignment="1">
      <alignment horizontal="center"/>
    </xf>
    <xf numFmtId="10" fontId="16" fillId="0" borderId="21" xfId="1" applyNumberFormat="1" applyFont="1" applyBorder="1" applyAlignment="1">
      <alignment horizontal="center"/>
    </xf>
    <xf numFmtId="10" fontId="16" fillId="0" borderId="20" xfId="1" applyNumberFormat="1" applyFont="1" applyBorder="1" applyAlignment="1">
      <alignment horizontal="center"/>
    </xf>
  </cellXfs>
  <cellStyles count="107">
    <cellStyle name="20% - Акцент1" xfId="20" builtinId="30" customBuiltin="1"/>
    <cellStyle name="20% - Акцент1 2" xfId="45"/>
    <cellStyle name="20% - Акцент2" xfId="24" builtinId="34" customBuiltin="1"/>
    <cellStyle name="20% - Акцент2 2" xfId="46"/>
    <cellStyle name="20% - Акцент3" xfId="28" builtinId="38" customBuiltin="1"/>
    <cellStyle name="20% - Акцент3 2" xfId="47"/>
    <cellStyle name="20% - Акцент4" xfId="32" builtinId="42" customBuiltin="1"/>
    <cellStyle name="20% - Акцент4 2" xfId="48"/>
    <cellStyle name="20% - Акцент5" xfId="36" builtinId="46" customBuiltin="1"/>
    <cellStyle name="20% - Акцент5 2" xfId="49"/>
    <cellStyle name="20% - Акцент6" xfId="40" builtinId="50" customBuiltin="1"/>
    <cellStyle name="20% - Акцент6 2" xfId="50"/>
    <cellStyle name="40% - Акцент1" xfId="21" builtinId="31" customBuiltin="1"/>
    <cellStyle name="40% - Акцент1 2" xfId="51"/>
    <cellStyle name="40% - Акцент2" xfId="25" builtinId="35" customBuiltin="1"/>
    <cellStyle name="40% - Акцент2 2" xfId="52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4"/>
    <cellStyle name="40% - Акцент5" xfId="37" builtinId="47" customBuiltin="1"/>
    <cellStyle name="40% - Акцент5 2" xfId="55"/>
    <cellStyle name="40% - Акцент6" xfId="41" builtinId="51" customBuiltin="1"/>
    <cellStyle name="40% - Акцент6 2" xfId="56"/>
    <cellStyle name="60% - Акцент1" xfId="22" builtinId="32" customBuiltin="1"/>
    <cellStyle name="60% - Акцент1 2" xfId="57"/>
    <cellStyle name="60% - Акцент2" xfId="26" builtinId="36" customBuiltin="1"/>
    <cellStyle name="60% - Акцент2 2" xfId="58"/>
    <cellStyle name="60% - Акцент3" xfId="30" builtinId="40" customBuiltin="1"/>
    <cellStyle name="60% - Акцент3 2" xfId="59"/>
    <cellStyle name="60% - Акцент4" xfId="34" builtinId="44" customBuiltin="1"/>
    <cellStyle name="60% - Акцент4 2" xfId="60"/>
    <cellStyle name="60% - Акцент5" xfId="38" builtinId="48" customBuiltin="1"/>
    <cellStyle name="60% - Акцент5 2" xfId="61"/>
    <cellStyle name="60% - Акцент6" xfId="42" builtinId="52" customBuiltin="1"/>
    <cellStyle name="60% - Акцент6 2" xfId="62"/>
    <cellStyle name="Акцент1" xfId="19" builtinId="29" customBuiltin="1"/>
    <cellStyle name="Акцент1 2" xfId="63"/>
    <cellStyle name="Акцент2" xfId="23" builtinId="33" customBuiltin="1"/>
    <cellStyle name="Акцент2 2" xfId="64"/>
    <cellStyle name="Акцент3" xfId="27" builtinId="37" customBuiltin="1"/>
    <cellStyle name="Акцент3 2" xfId="65"/>
    <cellStyle name="Акцент4" xfId="31" builtinId="41" customBuiltin="1"/>
    <cellStyle name="Акцент4 2" xfId="66"/>
    <cellStyle name="Акцент5" xfId="35" builtinId="45" customBuiltin="1"/>
    <cellStyle name="Акцент5 2" xfId="67"/>
    <cellStyle name="Акцент6" xfId="39" builtinId="49" customBuiltin="1"/>
    <cellStyle name="Акцент6 2" xfId="68"/>
    <cellStyle name="Ввод " xfId="10" builtinId="20" customBuiltin="1"/>
    <cellStyle name="Ввод  2" xfId="69"/>
    <cellStyle name="Ввод  2 2" xfId="70"/>
    <cellStyle name="Ввод  2 3" xfId="71"/>
    <cellStyle name="Ввод  2_Лист1" xfId="72"/>
    <cellStyle name="Ввод  3" xfId="73"/>
    <cellStyle name="Вывод" xfId="11" builtinId="21" customBuiltin="1"/>
    <cellStyle name="Вывод 2" xfId="74"/>
    <cellStyle name="Вывод 2 2" xfId="75"/>
    <cellStyle name="Вывод 2 3" xfId="76"/>
    <cellStyle name="Вывод 2_Лист1" xfId="77"/>
    <cellStyle name="Вывод 3" xfId="78"/>
    <cellStyle name="Вычисление" xfId="12" builtinId="22" customBuiltin="1"/>
    <cellStyle name="Вычисление 2" xfId="79"/>
    <cellStyle name="Вычисление 2 2" xfId="80"/>
    <cellStyle name="Вычисление 2 3" xfId="81"/>
    <cellStyle name="Вычисление 2_Лист1" xfId="82"/>
    <cellStyle name="Вычисление 3" xfId="83"/>
    <cellStyle name="Заголовок 1" xfId="3" builtinId="16" customBuiltin="1"/>
    <cellStyle name="Заголовок 1 2" xfId="84"/>
    <cellStyle name="Заголовок 2" xfId="4" builtinId="17" customBuiltin="1"/>
    <cellStyle name="Заголовок 2 2" xfId="85"/>
    <cellStyle name="Заголовок 3" xfId="5" builtinId="18" customBuiltin="1"/>
    <cellStyle name="Заголовок 3 2" xfId="86"/>
    <cellStyle name="Заголовок 4" xfId="6" builtinId="19" customBuiltin="1"/>
    <cellStyle name="Заголовок 4 2" xfId="87"/>
    <cellStyle name="Итог" xfId="18" builtinId="25" customBuiltin="1"/>
    <cellStyle name="Итог 2" xfId="88"/>
    <cellStyle name="Итог 2 2" xfId="89"/>
    <cellStyle name="Итог 2 3" xfId="90"/>
    <cellStyle name="Итог 2_Лист1" xfId="91"/>
    <cellStyle name="Итог 3" xfId="92"/>
    <cellStyle name="Контрольная ячейка" xfId="14" builtinId="23" customBuiltin="1"/>
    <cellStyle name="Контрольная ячейка 2" xfId="93"/>
    <cellStyle name="Название" xfId="2" builtinId="15" customBuiltin="1"/>
    <cellStyle name="Название 2" xfId="94"/>
    <cellStyle name="Нейтральный" xfId="9" builtinId="28" customBuiltin="1"/>
    <cellStyle name="Нейтральный 2" xfId="95"/>
    <cellStyle name="Обычный" xfId="0" builtinId="0"/>
    <cellStyle name="Обычный 2" xfId="43"/>
    <cellStyle name="Плохой" xfId="8" builtinId="27" customBuiltin="1"/>
    <cellStyle name="Плохой 2" xfId="96"/>
    <cellStyle name="Пояснение" xfId="17" builtinId="53" customBuiltin="1"/>
    <cellStyle name="Пояснение 2" xfId="97"/>
    <cellStyle name="Примечание" xfId="16" builtinId="10" customBuiltin="1"/>
    <cellStyle name="Примечание 2" xfId="98"/>
    <cellStyle name="Примечание 2 2" xfId="99"/>
    <cellStyle name="Примечание 2 3" xfId="100"/>
    <cellStyle name="Примечание 2_Лист1" xfId="101"/>
    <cellStyle name="Примечание 3" xfId="102"/>
    <cellStyle name="Процентный" xfId="1" builtinId="5"/>
    <cellStyle name="Процентный 2" xfId="44"/>
    <cellStyle name="Связанная ячейка" xfId="13" builtinId="24" customBuiltin="1"/>
    <cellStyle name="Связанная ячейка 2" xfId="103"/>
    <cellStyle name="Текст предупреждения" xfId="15" builtinId="11" customBuiltin="1"/>
    <cellStyle name="Текст предупреждения 2" xfId="104"/>
    <cellStyle name="Финансовый 2" xfId="105"/>
    <cellStyle name="Хороший" xfId="7" builtinId="26" customBuiltin="1"/>
    <cellStyle name="Хороший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5"/>
  <sheetViews>
    <sheetView tabSelected="1" zoomScale="85" zoomScaleNormal="85" workbookViewId="0">
      <selection activeCell="J11" sqref="J11"/>
    </sheetView>
  </sheetViews>
  <sheetFormatPr defaultRowHeight="15" x14ac:dyDescent="0.25"/>
  <cols>
    <col min="1" max="1" width="1.85546875" customWidth="1"/>
    <col min="3" max="3" width="25" bestFit="1" customWidth="1"/>
    <col min="4" max="4" width="19.5703125" bestFit="1" customWidth="1"/>
    <col min="5" max="5" width="26.85546875" bestFit="1" customWidth="1"/>
    <col min="6" max="7" width="24.42578125" bestFit="1" customWidth="1"/>
    <col min="8" max="8" width="28.140625" bestFit="1" customWidth="1"/>
    <col min="9" max="9" width="2.85546875" customWidth="1"/>
    <col min="10" max="10" width="39.7109375" customWidth="1"/>
  </cols>
  <sheetData>
    <row r="1" spans="2:10" x14ac:dyDescent="0.25">
      <c r="B1" s="1"/>
      <c r="C1" s="1"/>
      <c r="D1" s="1" t="s">
        <v>10</v>
      </c>
      <c r="E1" s="1" t="s">
        <v>2</v>
      </c>
      <c r="F1" s="1" t="s">
        <v>1</v>
      </c>
      <c r="G1" s="1" t="s">
        <v>3</v>
      </c>
      <c r="H1" s="1" t="s">
        <v>4</v>
      </c>
    </row>
    <row r="2" spans="2:10" x14ac:dyDescent="0.25">
      <c r="B2" s="2" t="s">
        <v>0</v>
      </c>
      <c r="C2" s="3">
        <f>AVERAGE(C5:C75)</f>
        <v>4.7183098591549268E-2</v>
      </c>
      <c r="D2" s="4"/>
      <c r="E2" s="6">
        <f>AVERAGE(E5:E75)</f>
        <v>7.1481481481481479E-2</v>
      </c>
      <c r="F2" s="9">
        <f t="shared" ref="F2:H2" si="0">AVERAGE(F5:F75)</f>
        <v>1.399999999999999E-2</v>
      </c>
      <c r="G2" s="9">
        <f t="shared" si="0"/>
        <v>-0.125</v>
      </c>
      <c r="H2" s="8">
        <f t="shared" si="0"/>
        <v>-6.4999999999999947E-2</v>
      </c>
    </row>
    <row r="3" spans="2:10" ht="26.25" x14ac:dyDescent="0.25">
      <c r="B3" s="1"/>
      <c r="C3" s="1" t="s">
        <v>5</v>
      </c>
      <c r="D3" s="1"/>
      <c r="E3" s="1" t="s">
        <v>6</v>
      </c>
      <c r="F3" s="1" t="s">
        <v>8</v>
      </c>
      <c r="G3" s="1" t="s">
        <v>7</v>
      </c>
      <c r="H3" s="1" t="s">
        <v>9</v>
      </c>
      <c r="J3" s="5" t="s">
        <v>11</v>
      </c>
    </row>
    <row r="4" spans="2:10" ht="27" customHeight="1" x14ac:dyDescent="0.25">
      <c r="B4" s="1"/>
      <c r="C4" s="1"/>
      <c r="D4" s="1"/>
      <c r="E4" s="7">
        <f>SUMPRODUCT(($C$5:$C$75)*($C$6:$C$76=-1))/SUMPRODUCT(--($C$6:$C$76=-1))</f>
        <v>7.1481481481481479E-2</v>
      </c>
      <c r="F4" s="7">
        <f>SUMPRODUCT(($C$5:$C$75)*($C$6:$C$76=-1)*($C$7:$C$77=-1))/SUMPRODUCT(($C$6:$C$76=-1)*($C$7:$C$77=-1))</f>
        <v>1.399999999999999E-2</v>
      </c>
      <c r="G4" s="7">
        <f>SUMPRODUCT(($C$5:$C$75)*($C$6:$C$76=-1)*($C$7:$C$77=-1)*($C$8:$C$78=-1))/SUMPRODUCT(($C$6:$C$76=-1)*($C$7:$C$77=-1)*($C$8:$C$78=-1))</f>
        <v>-0.125</v>
      </c>
      <c r="H4" s="7">
        <f>SUMPRODUCT(($C$5:$C$75)*($C$6:$C$76=-1)*($C$7:$C$77=-1)*($C$8:$C$78=-1)*($C$9:$C$79=-1))/SUMPRODUCT(($C$6:$C$76=-1)*($C$7:$C$77=-1)*($C$8:$C$78=-1)*($C$9:$C$79=-1))</f>
        <v>-6.4999999999999947E-2</v>
      </c>
      <c r="J4" s="5"/>
    </row>
    <row r="5" spans="2:10" ht="64.5" x14ac:dyDescent="0.25">
      <c r="C5">
        <v>0.72</v>
      </c>
      <c r="D5">
        <f>IF(C5&gt;0,0,IF(AND(C6&lt;0,C5&lt;0),D6+1,1))</f>
        <v>0</v>
      </c>
      <c r="E5" t="str">
        <f>IF($D6&gt;0,$C5,"")</f>
        <v/>
      </c>
      <c r="F5" t="str">
        <f>IF($D6&gt;1,$C5,"")</f>
        <v/>
      </c>
      <c r="G5" t="str">
        <f>IF($D6&gt;2,$C5,"")</f>
        <v/>
      </c>
      <c r="H5" t="str">
        <f>IF($D6&gt;3,$C5,"")</f>
        <v/>
      </c>
      <c r="J5" s="5" t="s">
        <v>12</v>
      </c>
    </row>
    <row r="6" spans="2:10" ht="64.5" x14ac:dyDescent="0.25">
      <c r="C6">
        <v>0.91999999999999993</v>
      </c>
      <c r="D6">
        <f t="shared" ref="D6:D69" si="1">IF(C6&gt;0,0,IF(AND(C7&lt;0,C6&lt;0),D7+1,1))</f>
        <v>0</v>
      </c>
      <c r="E6" t="str">
        <f t="shared" ref="E6:E69" si="2">IF($D7&gt;0,$C6,"")</f>
        <v/>
      </c>
      <c r="F6" t="str">
        <f t="shared" ref="F6:F69" si="3">IF($D7&gt;1,$C6,"")</f>
        <v/>
      </c>
      <c r="G6" t="str">
        <f t="shared" ref="G6:G69" si="4">IF($D7&gt;2,$C6,"")</f>
        <v/>
      </c>
      <c r="H6" t="str">
        <f t="shared" ref="H6:H69" si="5">IF($D7&gt;3,$C6,"")</f>
        <v/>
      </c>
      <c r="J6" s="5" t="s">
        <v>13</v>
      </c>
    </row>
    <row r="7" spans="2:10" ht="64.5" x14ac:dyDescent="0.25">
      <c r="C7">
        <v>0.8600000000000001</v>
      </c>
      <c r="D7">
        <f t="shared" si="1"/>
        <v>0</v>
      </c>
      <c r="E7">
        <f t="shared" si="2"/>
        <v>0.8600000000000001</v>
      </c>
      <c r="F7" t="str">
        <f t="shared" si="3"/>
        <v/>
      </c>
      <c r="G7" t="str">
        <f t="shared" si="4"/>
        <v/>
      </c>
      <c r="H7" t="str">
        <f t="shared" si="5"/>
        <v/>
      </c>
      <c r="J7" s="5" t="s">
        <v>14</v>
      </c>
    </row>
    <row r="8" spans="2:10" ht="64.5" x14ac:dyDescent="0.25">
      <c r="C8">
        <v>-1</v>
      </c>
      <c r="D8">
        <f t="shared" si="1"/>
        <v>1</v>
      </c>
      <c r="E8" t="str">
        <f t="shared" si="2"/>
        <v/>
      </c>
      <c r="F8" t="str">
        <f t="shared" si="3"/>
        <v/>
      </c>
      <c r="G8" t="str">
        <f t="shared" si="4"/>
        <v/>
      </c>
      <c r="H8" t="str">
        <f t="shared" si="5"/>
        <v/>
      </c>
      <c r="J8" s="5" t="s">
        <v>15</v>
      </c>
    </row>
    <row r="9" spans="2:10" x14ac:dyDescent="0.25">
      <c r="C9">
        <v>0.67999999999999994</v>
      </c>
      <c r="D9">
        <f t="shared" si="1"/>
        <v>0</v>
      </c>
      <c r="E9">
        <f t="shared" si="2"/>
        <v>0.67999999999999994</v>
      </c>
      <c r="F9" t="str">
        <f t="shared" si="3"/>
        <v/>
      </c>
      <c r="G9" t="str">
        <f t="shared" si="4"/>
        <v/>
      </c>
      <c r="H9" t="str">
        <f t="shared" si="5"/>
        <v/>
      </c>
    </row>
    <row r="10" spans="2:10" x14ac:dyDescent="0.25">
      <c r="C10">
        <v>-1</v>
      </c>
      <c r="D10">
        <f t="shared" si="1"/>
        <v>1</v>
      </c>
      <c r="E10" t="str">
        <f t="shared" si="2"/>
        <v/>
      </c>
      <c r="F10" t="str">
        <f t="shared" si="3"/>
        <v/>
      </c>
      <c r="G10" t="str">
        <f t="shared" si="4"/>
        <v/>
      </c>
      <c r="H10" t="str">
        <f t="shared" si="5"/>
        <v/>
      </c>
    </row>
    <row r="11" spans="2:10" x14ac:dyDescent="0.25">
      <c r="C11">
        <v>0.87000000000000011</v>
      </c>
      <c r="D11">
        <f t="shared" si="1"/>
        <v>0</v>
      </c>
      <c r="E11">
        <f t="shared" si="2"/>
        <v>0.87000000000000011</v>
      </c>
      <c r="F11">
        <f t="shared" si="3"/>
        <v>0.87000000000000011</v>
      </c>
      <c r="G11">
        <f t="shared" si="4"/>
        <v>0.87000000000000011</v>
      </c>
      <c r="H11">
        <f t="shared" si="5"/>
        <v>0.87000000000000011</v>
      </c>
    </row>
    <row r="12" spans="2:10" x14ac:dyDescent="0.25">
      <c r="C12">
        <v>-1</v>
      </c>
      <c r="D12">
        <f t="shared" si="1"/>
        <v>5</v>
      </c>
      <c r="E12">
        <f t="shared" si="2"/>
        <v>-1</v>
      </c>
      <c r="F12">
        <f t="shared" si="3"/>
        <v>-1</v>
      </c>
      <c r="G12">
        <f t="shared" si="4"/>
        <v>-1</v>
      </c>
      <c r="H12">
        <f t="shared" si="5"/>
        <v>-1</v>
      </c>
    </row>
    <row r="13" spans="2:10" x14ac:dyDescent="0.25">
      <c r="C13">
        <v>-1</v>
      </c>
      <c r="D13">
        <f t="shared" si="1"/>
        <v>4</v>
      </c>
      <c r="E13">
        <f t="shared" si="2"/>
        <v>-1</v>
      </c>
      <c r="F13">
        <f t="shared" si="3"/>
        <v>-1</v>
      </c>
      <c r="G13">
        <f t="shared" si="4"/>
        <v>-1</v>
      </c>
      <c r="H13" t="str">
        <f t="shared" si="5"/>
        <v/>
      </c>
    </row>
    <row r="14" spans="2:10" x14ac:dyDescent="0.25">
      <c r="C14">
        <v>-1</v>
      </c>
      <c r="D14">
        <f t="shared" si="1"/>
        <v>3</v>
      </c>
      <c r="E14">
        <f t="shared" si="2"/>
        <v>-1</v>
      </c>
      <c r="F14">
        <f t="shared" si="3"/>
        <v>-1</v>
      </c>
      <c r="G14" t="str">
        <f t="shared" si="4"/>
        <v/>
      </c>
      <c r="H14" t="str">
        <f t="shared" si="5"/>
        <v/>
      </c>
    </row>
    <row r="15" spans="2:10" x14ac:dyDescent="0.25">
      <c r="C15">
        <v>-1</v>
      </c>
      <c r="D15">
        <f t="shared" si="1"/>
        <v>2</v>
      </c>
      <c r="E15">
        <f t="shared" si="2"/>
        <v>-1</v>
      </c>
      <c r="F15" t="str">
        <f t="shared" si="3"/>
        <v/>
      </c>
      <c r="G15" t="str">
        <f t="shared" si="4"/>
        <v/>
      </c>
      <c r="H15" t="str">
        <f t="shared" si="5"/>
        <v/>
      </c>
    </row>
    <row r="16" spans="2:10" x14ac:dyDescent="0.25">
      <c r="C16">
        <v>-1</v>
      </c>
      <c r="D16">
        <f t="shared" si="1"/>
        <v>1</v>
      </c>
      <c r="E16" t="str">
        <f t="shared" si="2"/>
        <v/>
      </c>
      <c r="F16" t="str">
        <f t="shared" si="3"/>
        <v/>
      </c>
      <c r="G16" t="str">
        <f t="shared" si="4"/>
        <v/>
      </c>
      <c r="H16" t="str">
        <f t="shared" si="5"/>
        <v/>
      </c>
    </row>
    <row r="17" spans="3:8" x14ac:dyDescent="0.25">
      <c r="C17">
        <v>0.71</v>
      </c>
      <c r="D17">
        <f t="shared" si="1"/>
        <v>0</v>
      </c>
      <c r="E17" t="str">
        <f t="shared" si="2"/>
        <v/>
      </c>
      <c r="F17" t="str">
        <f t="shared" si="3"/>
        <v/>
      </c>
      <c r="G17" t="str">
        <f t="shared" si="4"/>
        <v/>
      </c>
      <c r="H17" t="str">
        <f t="shared" si="5"/>
        <v/>
      </c>
    </row>
    <row r="18" spans="3:8" x14ac:dyDescent="0.25">
      <c r="C18">
        <v>0.77</v>
      </c>
      <c r="D18">
        <f t="shared" si="1"/>
        <v>0</v>
      </c>
      <c r="E18">
        <f t="shared" si="2"/>
        <v>0.77</v>
      </c>
      <c r="F18" t="str">
        <f t="shared" si="3"/>
        <v/>
      </c>
      <c r="G18" t="str">
        <f t="shared" si="4"/>
        <v/>
      </c>
      <c r="H18" t="str">
        <f t="shared" si="5"/>
        <v/>
      </c>
    </row>
    <row r="19" spans="3:8" x14ac:dyDescent="0.25">
      <c r="C19">
        <v>-1</v>
      </c>
      <c r="D19">
        <f t="shared" si="1"/>
        <v>1</v>
      </c>
      <c r="E19" t="str">
        <f t="shared" si="2"/>
        <v/>
      </c>
      <c r="F19" t="str">
        <f t="shared" si="3"/>
        <v/>
      </c>
      <c r="G19" t="str">
        <f t="shared" si="4"/>
        <v/>
      </c>
      <c r="H19" t="str">
        <f t="shared" si="5"/>
        <v/>
      </c>
    </row>
    <row r="20" spans="3:8" x14ac:dyDescent="0.25">
      <c r="C20">
        <v>0.64999999999999991</v>
      </c>
      <c r="D20">
        <f t="shared" si="1"/>
        <v>0</v>
      </c>
      <c r="E20" t="str">
        <f t="shared" si="2"/>
        <v/>
      </c>
      <c r="F20" t="str">
        <f t="shared" si="3"/>
        <v/>
      </c>
      <c r="G20" t="str">
        <f t="shared" si="4"/>
        <v/>
      </c>
      <c r="H20" t="str">
        <f t="shared" si="5"/>
        <v/>
      </c>
    </row>
    <row r="21" spans="3:8" x14ac:dyDescent="0.25">
      <c r="C21">
        <v>0.57000000000000006</v>
      </c>
      <c r="D21">
        <f t="shared" si="1"/>
        <v>0</v>
      </c>
      <c r="E21">
        <f t="shared" si="2"/>
        <v>0.57000000000000006</v>
      </c>
      <c r="F21" t="str">
        <f t="shared" si="3"/>
        <v/>
      </c>
      <c r="G21" t="str">
        <f t="shared" si="4"/>
        <v/>
      </c>
      <c r="H21" t="str">
        <f t="shared" si="5"/>
        <v/>
      </c>
    </row>
    <row r="22" spans="3:8" x14ac:dyDescent="0.25">
      <c r="C22">
        <v>-1</v>
      </c>
      <c r="D22">
        <f t="shared" si="1"/>
        <v>1</v>
      </c>
      <c r="E22" t="str">
        <f t="shared" si="2"/>
        <v/>
      </c>
      <c r="F22" t="str">
        <f t="shared" si="3"/>
        <v/>
      </c>
      <c r="G22" t="str">
        <f t="shared" si="4"/>
        <v/>
      </c>
      <c r="H22" t="str">
        <f t="shared" si="5"/>
        <v/>
      </c>
    </row>
    <row r="23" spans="3:8" x14ac:dyDescent="0.25">
      <c r="C23">
        <v>0.66999999999999993</v>
      </c>
      <c r="D23">
        <f t="shared" si="1"/>
        <v>0</v>
      </c>
      <c r="E23" t="str">
        <f t="shared" si="2"/>
        <v/>
      </c>
      <c r="F23" t="str">
        <f t="shared" si="3"/>
        <v/>
      </c>
      <c r="G23" t="str">
        <f t="shared" si="4"/>
        <v/>
      </c>
      <c r="H23" t="str">
        <f t="shared" si="5"/>
        <v/>
      </c>
    </row>
    <row r="24" spans="3:8" x14ac:dyDescent="0.25">
      <c r="C24">
        <v>0.6399999999999999</v>
      </c>
      <c r="D24">
        <f t="shared" si="1"/>
        <v>0</v>
      </c>
      <c r="E24" t="str">
        <f t="shared" si="2"/>
        <v/>
      </c>
      <c r="F24" t="str">
        <f t="shared" si="3"/>
        <v/>
      </c>
      <c r="G24" t="str">
        <f t="shared" si="4"/>
        <v/>
      </c>
      <c r="H24" t="str">
        <f t="shared" si="5"/>
        <v/>
      </c>
    </row>
    <row r="25" spans="3:8" x14ac:dyDescent="0.25">
      <c r="C25">
        <v>0.94</v>
      </c>
      <c r="D25">
        <f t="shared" si="1"/>
        <v>0</v>
      </c>
      <c r="E25" t="str">
        <f t="shared" si="2"/>
        <v/>
      </c>
      <c r="F25" t="str">
        <f t="shared" si="3"/>
        <v/>
      </c>
      <c r="G25" t="str">
        <f t="shared" si="4"/>
        <v/>
      </c>
      <c r="H25" t="str">
        <f t="shared" si="5"/>
        <v/>
      </c>
    </row>
    <row r="26" spans="3:8" x14ac:dyDescent="0.25">
      <c r="C26">
        <v>0.59000000000000008</v>
      </c>
      <c r="D26">
        <f t="shared" si="1"/>
        <v>0</v>
      </c>
      <c r="E26" t="str">
        <f t="shared" si="2"/>
        <v/>
      </c>
      <c r="F26" t="str">
        <f t="shared" si="3"/>
        <v/>
      </c>
      <c r="G26" t="str">
        <f t="shared" si="4"/>
        <v/>
      </c>
      <c r="H26" t="str">
        <f t="shared" si="5"/>
        <v/>
      </c>
    </row>
    <row r="27" spans="3:8" x14ac:dyDescent="0.25">
      <c r="C27">
        <v>0.71</v>
      </c>
      <c r="D27">
        <f t="shared" si="1"/>
        <v>0</v>
      </c>
      <c r="E27" t="str">
        <f t="shared" si="2"/>
        <v/>
      </c>
      <c r="F27" t="str">
        <f t="shared" si="3"/>
        <v/>
      </c>
      <c r="G27" t="str">
        <f t="shared" si="4"/>
        <v/>
      </c>
      <c r="H27" t="str">
        <f t="shared" si="5"/>
        <v/>
      </c>
    </row>
    <row r="28" spans="3:8" x14ac:dyDescent="0.25">
      <c r="C28">
        <v>0.6100000000000001</v>
      </c>
      <c r="D28">
        <f t="shared" si="1"/>
        <v>0</v>
      </c>
      <c r="E28" t="str">
        <f t="shared" si="2"/>
        <v/>
      </c>
      <c r="F28" t="str">
        <f t="shared" si="3"/>
        <v/>
      </c>
      <c r="G28" t="str">
        <f t="shared" si="4"/>
        <v/>
      </c>
      <c r="H28" t="str">
        <f t="shared" si="5"/>
        <v/>
      </c>
    </row>
    <row r="29" spans="3:8" x14ac:dyDescent="0.25">
      <c r="C29">
        <v>0.59000000000000008</v>
      </c>
      <c r="D29">
        <f t="shared" si="1"/>
        <v>0</v>
      </c>
      <c r="E29" t="str">
        <f t="shared" si="2"/>
        <v/>
      </c>
      <c r="F29" t="str">
        <f t="shared" si="3"/>
        <v/>
      </c>
      <c r="G29" t="str">
        <f t="shared" si="4"/>
        <v/>
      </c>
      <c r="H29" t="str">
        <f t="shared" si="5"/>
        <v/>
      </c>
    </row>
    <row r="30" spans="3:8" x14ac:dyDescent="0.25">
      <c r="C30">
        <v>0.71</v>
      </c>
      <c r="D30">
        <f t="shared" si="1"/>
        <v>0</v>
      </c>
      <c r="E30" t="str">
        <f t="shared" si="2"/>
        <v/>
      </c>
      <c r="F30" t="str">
        <f t="shared" si="3"/>
        <v/>
      </c>
      <c r="G30" t="str">
        <f t="shared" si="4"/>
        <v/>
      </c>
      <c r="H30" t="str">
        <f t="shared" si="5"/>
        <v/>
      </c>
    </row>
    <row r="31" spans="3:8" x14ac:dyDescent="0.25">
      <c r="C31">
        <v>0.60000000000000009</v>
      </c>
      <c r="D31">
        <f t="shared" si="1"/>
        <v>0</v>
      </c>
      <c r="E31">
        <f t="shared" si="2"/>
        <v>0.60000000000000009</v>
      </c>
      <c r="F31" t="str">
        <f t="shared" si="3"/>
        <v/>
      </c>
      <c r="G31" t="str">
        <f t="shared" si="4"/>
        <v/>
      </c>
      <c r="H31" t="str">
        <f t="shared" si="5"/>
        <v/>
      </c>
    </row>
    <row r="32" spans="3:8" x14ac:dyDescent="0.25">
      <c r="C32">
        <v>-1</v>
      </c>
      <c r="D32">
        <f t="shared" si="1"/>
        <v>1</v>
      </c>
      <c r="E32" t="str">
        <f t="shared" si="2"/>
        <v/>
      </c>
      <c r="F32" t="str">
        <f t="shared" si="3"/>
        <v/>
      </c>
      <c r="G32" t="str">
        <f t="shared" si="4"/>
        <v/>
      </c>
      <c r="H32" t="str">
        <f t="shared" si="5"/>
        <v/>
      </c>
    </row>
    <row r="33" spans="3:8" x14ac:dyDescent="0.25">
      <c r="C33">
        <v>0.7</v>
      </c>
      <c r="D33">
        <f t="shared" si="1"/>
        <v>0</v>
      </c>
      <c r="E33" t="str">
        <f t="shared" si="2"/>
        <v/>
      </c>
      <c r="F33" t="str">
        <f t="shared" si="3"/>
        <v/>
      </c>
      <c r="G33" t="str">
        <f t="shared" si="4"/>
        <v/>
      </c>
      <c r="H33" t="str">
        <f t="shared" si="5"/>
        <v/>
      </c>
    </row>
    <row r="34" spans="3:8" x14ac:dyDescent="0.25">
      <c r="C34">
        <v>0.85000000000000009</v>
      </c>
      <c r="D34">
        <f t="shared" si="1"/>
        <v>0</v>
      </c>
      <c r="E34">
        <f t="shared" si="2"/>
        <v>0.85000000000000009</v>
      </c>
      <c r="F34" t="str">
        <f t="shared" si="3"/>
        <v/>
      </c>
      <c r="G34" t="str">
        <f t="shared" si="4"/>
        <v/>
      </c>
      <c r="H34" t="str">
        <f t="shared" si="5"/>
        <v/>
      </c>
    </row>
    <row r="35" spans="3:8" x14ac:dyDescent="0.25">
      <c r="C35">
        <v>-1</v>
      </c>
      <c r="D35">
        <f t="shared" si="1"/>
        <v>1</v>
      </c>
      <c r="E35" t="str">
        <f t="shared" si="2"/>
        <v/>
      </c>
      <c r="F35" t="str">
        <f t="shared" si="3"/>
        <v/>
      </c>
      <c r="G35" t="str">
        <f t="shared" si="4"/>
        <v/>
      </c>
      <c r="H35" t="str">
        <f t="shared" si="5"/>
        <v/>
      </c>
    </row>
    <row r="36" spans="3:8" x14ac:dyDescent="0.25">
      <c r="C36">
        <v>0.58000000000000007</v>
      </c>
      <c r="D36">
        <f t="shared" si="1"/>
        <v>0</v>
      </c>
      <c r="E36">
        <f t="shared" si="2"/>
        <v>0.58000000000000007</v>
      </c>
      <c r="F36">
        <f t="shared" si="3"/>
        <v>0.58000000000000007</v>
      </c>
      <c r="G36" t="str">
        <f t="shared" si="4"/>
        <v/>
      </c>
      <c r="H36" t="str">
        <f t="shared" si="5"/>
        <v/>
      </c>
    </row>
    <row r="37" spans="3:8" x14ac:dyDescent="0.25">
      <c r="C37">
        <v>-1</v>
      </c>
      <c r="D37">
        <f t="shared" si="1"/>
        <v>2</v>
      </c>
      <c r="E37">
        <f t="shared" si="2"/>
        <v>-1</v>
      </c>
      <c r="F37" t="str">
        <f t="shared" si="3"/>
        <v/>
      </c>
      <c r="G37" t="str">
        <f t="shared" si="4"/>
        <v/>
      </c>
      <c r="H37" t="str">
        <f t="shared" si="5"/>
        <v/>
      </c>
    </row>
    <row r="38" spans="3:8" x14ac:dyDescent="0.25">
      <c r="C38">
        <v>-1</v>
      </c>
      <c r="D38">
        <f t="shared" si="1"/>
        <v>1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</row>
    <row r="39" spans="3:8" x14ac:dyDescent="0.25">
      <c r="C39">
        <v>0.67999999999999994</v>
      </c>
      <c r="D39">
        <f t="shared" si="1"/>
        <v>0</v>
      </c>
      <c r="E39">
        <f t="shared" si="2"/>
        <v>0.67999999999999994</v>
      </c>
      <c r="F39">
        <f t="shared" si="3"/>
        <v>0.67999999999999994</v>
      </c>
      <c r="G39" t="str">
        <f t="shared" si="4"/>
        <v/>
      </c>
      <c r="H39" t="str">
        <f t="shared" si="5"/>
        <v/>
      </c>
    </row>
    <row r="40" spans="3:8" x14ac:dyDescent="0.25">
      <c r="C40">
        <v>-1</v>
      </c>
      <c r="D40">
        <f t="shared" si="1"/>
        <v>2</v>
      </c>
      <c r="E40">
        <f t="shared" si="2"/>
        <v>-1</v>
      </c>
      <c r="F40" t="str">
        <f t="shared" si="3"/>
        <v/>
      </c>
      <c r="G40" t="str">
        <f t="shared" si="4"/>
        <v/>
      </c>
      <c r="H40" t="str">
        <f t="shared" si="5"/>
        <v/>
      </c>
    </row>
    <row r="41" spans="3:8" x14ac:dyDescent="0.25">
      <c r="C41">
        <v>-1</v>
      </c>
      <c r="D41">
        <f t="shared" si="1"/>
        <v>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</row>
    <row r="42" spans="3:8" x14ac:dyDescent="0.25">
      <c r="C42">
        <v>0.64999999999999991</v>
      </c>
      <c r="D42">
        <f t="shared" si="1"/>
        <v>0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</row>
    <row r="43" spans="3:8" x14ac:dyDescent="0.25">
      <c r="C43">
        <v>0.65999999999999992</v>
      </c>
      <c r="D43">
        <f t="shared" si="1"/>
        <v>0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</row>
    <row r="44" spans="3:8" x14ac:dyDescent="0.25">
      <c r="C44">
        <v>0.58000000000000007</v>
      </c>
      <c r="D44">
        <f t="shared" si="1"/>
        <v>0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</row>
    <row r="45" spans="3:8" x14ac:dyDescent="0.25">
      <c r="C45">
        <v>1.0099999999999998</v>
      </c>
      <c r="D45">
        <f t="shared" si="1"/>
        <v>0</v>
      </c>
      <c r="E45">
        <f t="shared" si="2"/>
        <v>1.0099999999999998</v>
      </c>
      <c r="F45" t="str">
        <f t="shared" si="3"/>
        <v/>
      </c>
      <c r="G45" t="str">
        <f t="shared" si="4"/>
        <v/>
      </c>
      <c r="H45" t="str">
        <f t="shared" si="5"/>
        <v/>
      </c>
    </row>
    <row r="46" spans="3:8" x14ac:dyDescent="0.25">
      <c r="C46">
        <v>-1</v>
      </c>
      <c r="D46">
        <f t="shared" si="1"/>
        <v>1</v>
      </c>
      <c r="E46" t="str">
        <f t="shared" si="2"/>
        <v/>
      </c>
      <c r="F46" t="str">
        <f t="shared" si="3"/>
        <v/>
      </c>
      <c r="G46" t="str">
        <f t="shared" si="4"/>
        <v/>
      </c>
      <c r="H46" t="str">
        <f t="shared" si="5"/>
        <v/>
      </c>
    </row>
    <row r="47" spans="3:8" x14ac:dyDescent="0.25">
      <c r="C47">
        <v>0.62999999999999989</v>
      </c>
      <c r="D47">
        <f t="shared" si="1"/>
        <v>0</v>
      </c>
      <c r="E47">
        <f t="shared" si="2"/>
        <v>0.62999999999999989</v>
      </c>
      <c r="F47">
        <f t="shared" si="3"/>
        <v>0.62999999999999989</v>
      </c>
      <c r="G47">
        <f t="shared" si="4"/>
        <v>0.62999999999999989</v>
      </c>
      <c r="H47" t="str">
        <f t="shared" si="5"/>
        <v/>
      </c>
    </row>
    <row r="48" spans="3:8" x14ac:dyDescent="0.25">
      <c r="C48">
        <v>-1</v>
      </c>
      <c r="D48">
        <f t="shared" si="1"/>
        <v>3</v>
      </c>
      <c r="E48">
        <f t="shared" si="2"/>
        <v>-1</v>
      </c>
      <c r="F48">
        <f t="shared" si="3"/>
        <v>-1</v>
      </c>
      <c r="G48" t="str">
        <f t="shared" si="4"/>
        <v/>
      </c>
      <c r="H48" t="str">
        <f t="shared" si="5"/>
        <v/>
      </c>
    </row>
    <row r="49" spans="3:8" x14ac:dyDescent="0.25">
      <c r="C49">
        <v>-1</v>
      </c>
      <c r="D49">
        <f t="shared" si="1"/>
        <v>2</v>
      </c>
      <c r="E49">
        <f t="shared" si="2"/>
        <v>-1</v>
      </c>
      <c r="F49" t="str">
        <f t="shared" si="3"/>
        <v/>
      </c>
      <c r="G49" t="str">
        <f t="shared" si="4"/>
        <v/>
      </c>
      <c r="H49" t="str">
        <f t="shared" si="5"/>
        <v/>
      </c>
    </row>
    <row r="50" spans="3:8" x14ac:dyDescent="0.25">
      <c r="C50">
        <v>-1</v>
      </c>
      <c r="D50">
        <f t="shared" si="1"/>
        <v>1</v>
      </c>
      <c r="E50" t="str">
        <f t="shared" si="2"/>
        <v/>
      </c>
      <c r="F50" t="str">
        <f t="shared" si="3"/>
        <v/>
      </c>
      <c r="G50" t="str">
        <f t="shared" si="4"/>
        <v/>
      </c>
      <c r="H50" t="str">
        <f t="shared" si="5"/>
        <v/>
      </c>
    </row>
    <row r="51" spans="3:8" x14ac:dyDescent="0.25">
      <c r="C51">
        <v>0.57000000000000006</v>
      </c>
      <c r="D51">
        <f t="shared" si="1"/>
        <v>0</v>
      </c>
      <c r="E51" t="str">
        <f t="shared" si="2"/>
        <v/>
      </c>
      <c r="F51" t="str">
        <f t="shared" si="3"/>
        <v/>
      </c>
      <c r="G51" t="str">
        <f t="shared" si="4"/>
        <v/>
      </c>
      <c r="H51" t="str">
        <f t="shared" si="5"/>
        <v/>
      </c>
    </row>
    <row r="52" spans="3:8" x14ac:dyDescent="0.25">
      <c r="C52">
        <v>0.65999999999999992</v>
      </c>
      <c r="D52">
        <f t="shared" si="1"/>
        <v>0</v>
      </c>
      <c r="E52" t="str">
        <f t="shared" si="2"/>
        <v/>
      </c>
      <c r="F52" t="str">
        <f t="shared" si="3"/>
        <v/>
      </c>
      <c r="G52" t="str">
        <f t="shared" si="4"/>
        <v/>
      </c>
      <c r="H52" t="str">
        <f t="shared" si="5"/>
        <v/>
      </c>
    </row>
    <row r="53" spans="3:8" x14ac:dyDescent="0.25">
      <c r="C53">
        <v>0.74</v>
      </c>
      <c r="D53">
        <f t="shared" si="1"/>
        <v>0</v>
      </c>
      <c r="E53" t="str">
        <f t="shared" si="2"/>
        <v/>
      </c>
      <c r="F53" t="str">
        <f t="shared" si="3"/>
        <v/>
      </c>
      <c r="G53" t="str">
        <f t="shared" si="4"/>
        <v/>
      </c>
      <c r="H53" t="str">
        <f t="shared" si="5"/>
        <v/>
      </c>
    </row>
    <row r="54" spans="3:8" x14ac:dyDescent="0.25">
      <c r="C54">
        <v>0.67999999999999994</v>
      </c>
      <c r="D54">
        <f t="shared" si="1"/>
        <v>0</v>
      </c>
      <c r="E54" t="str">
        <f t="shared" si="2"/>
        <v/>
      </c>
      <c r="F54" t="str">
        <f t="shared" si="3"/>
        <v/>
      </c>
      <c r="G54" t="str">
        <f t="shared" si="4"/>
        <v/>
      </c>
      <c r="H54" t="str">
        <f t="shared" si="5"/>
        <v/>
      </c>
    </row>
    <row r="55" spans="3:8" x14ac:dyDescent="0.25">
      <c r="C55">
        <v>0.60000000000000009</v>
      </c>
      <c r="D55">
        <f t="shared" si="1"/>
        <v>0</v>
      </c>
      <c r="E55" t="str">
        <f t="shared" si="2"/>
        <v/>
      </c>
      <c r="F55" t="str">
        <f t="shared" si="3"/>
        <v/>
      </c>
      <c r="G55" t="str">
        <f t="shared" si="4"/>
        <v/>
      </c>
      <c r="H55" t="str">
        <f t="shared" si="5"/>
        <v/>
      </c>
    </row>
    <row r="56" spans="3:8" x14ac:dyDescent="0.25">
      <c r="C56">
        <v>0.62999999999999989</v>
      </c>
      <c r="D56">
        <f t="shared" si="1"/>
        <v>0</v>
      </c>
      <c r="E56" t="str">
        <f t="shared" si="2"/>
        <v/>
      </c>
      <c r="F56" t="str">
        <f t="shared" si="3"/>
        <v/>
      </c>
      <c r="G56" t="str">
        <f t="shared" si="4"/>
        <v/>
      </c>
      <c r="H56" t="str">
        <f t="shared" si="5"/>
        <v/>
      </c>
    </row>
    <row r="57" spans="3:8" x14ac:dyDescent="0.25">
      <c r="C57">
        <v>0.71</v>
      </c>
      <c r="D57">
        <f t="shared" si="1"/>
        <v>0</v>
      </c>
      <c r="E57">
        <f t="shared" si="2"/>
        <v>0.71</v>
      </c>
      <c r="F57">
        <f t="shared" si="3"/>
        <v>0.71</v>
      </c>
      <c r="G57" t="str">
        <f t="shared" si="4"/>
        <v/>
      </c>
      <c r="H57" t="str">
        <f t="shared" si="5"/>
        <v/>
      </c>
    </row>
    <row r="58" spans="3:8" x14ac:dyDescent="0.25">
      <c r="C58">
        <v>-1</v>
      </c>
      <c r="D58">
        <f t="shared" si="1"/>
        <v>2</v>
      </c>
      <c r="E58">
        <f t="shared" si="2"/>
        <v>-1</v>
      </c>
      <c r="F58" t="str">
        <f t="shared" si="3"/>
        <v/>
      </c>
      <c r="G58" t="str">
        <f t="shared" si="4"/>
        <v/>
      </c>
      <c r="H58" t="str">
        <f t="shared" si="5"/>
        <v/>
      </c>
    </row>
    <row r="59" spans="3:8" x14ac:dyDescent="0.25">
      <c r="C59">
        <v>-1</v>
      </c>
      <c r="D59">
        <f t="shared" si="1"/>
        <v>1</v>
      </c>
      <c r="E59" t="str">
        <f t="shared" si="2"/>
        <v/>
      </c>
      <c r="F59" t="str">
        <f t="shared" si="3"/>
        <v/>
      </c>
      <c r="G59" t="str">
        <f t="shared" si="4"/>
        <v/>
      </c>
      <c r="H59" t="str">
        <f t="shared" si="5"/>
        <v/>
      </c>
    </row>
    <row r="60" spans="3:8" x14ac:dyDescent="0.25">
      <c r="C60">
        <v>0.78</v>
      </c>
      <c r="D60">
        <f t="shared" si="1"/>
        <v>0</v>
      </c>
      <c r="E60" t="str">
        <f t="shared" si="2"/>
        <v/>
      </c>
      <c r="F60" t="str">
        <f t="shared" si="3"/>
        <v/>
      </c>
      <c r="G60" t="str">
        <f t="shared" si="4"/>
        <v/>
      </c>
      <c r="H60" t="str">
        <f t="shared" si="5"/>
        <v/>
      </c>
    </row>
    <row r="61" spans="3:8" x14ac:dyDescent="0.25">
      <c r="C61">
        <v>0.67999999999999994</v>
      </c>
      <c r="D61">
        <f t="shared" si="1"/>
        <v>0</v>
      </c>
      <c r="E61" t="str">
        <f t="shared" si="2"/>
        <v/>
      </c>
      <c r="F61" t="str">
        <f t="shared" si="3"/>
        <v/>
      </c>
      <c r="G61" t="str">
        <f t="shared" si="4"/>
        <v/>
      </c>
      <c r="H61" t="str">
        <f t="shared" si="5"/>
        <v/>
      </c>
    </row>
    <row r="62" spans="3:8" x14ac:dyDescent="0.25">
      <c r="C62">
        <v>0.66999999999999993</v>
      </c>
      <c r="D62">
        <f t="shared" si="1"/>
        <v>0</v>
      </c>
      <c r="E62" t="str">
        <f t="shared" si="2"/>
        <v/>
      </c>
      <c r="F62" t="str">
        <f t="shared" si="3"/>
        <v/>
      </c>
      <c r="G62" t="str">
        <f t="shared" si="4"/>
        <v/>
      </c>
      <c r="H62" t="str">
        <f t="shared" si="5"/>
        <v/>
      </c>
    </row>
    <row r="63" spans="3:8" x14ac:dyDescent="0.25">
      <c r="C63">
        <v>0.73</v>
      </c>
      <c r="D63">
        <f t="shared" si="1"/>
        <v>0</v>
      </c>
      <c r="E63" t="str">
        <f t="shared" si="2"/>
        <v/>
      </c>
      <c r="F63" t="str">
        <f t="shared" si="3"/>
        <v/>
      </c>
      <c r="G63" t="str">
        <f t="shared" si="4"/>
        <v/>
      </c>
      <c r="H63" t="str">
        <f t="shared" si="5"/>
        <v/>
      </c>
    </row>
    <row r="64" spans="3:8" x14ac:dyDescent="0.25">
      <c r="C64">
        <v>0.66999999999999993</v>
      </c>
      <c r="D64">
        <f t="shared" si="1"/>
        <v>0</v>
      </c>
      <c r="E64">
        <f t="shared" si="2"/>
        <v>0.66999999999999993</v>
      </c>
      <c r="F64">
        <f t="shared" si="3"/>
        <v>0.66999999999999993</v>
      </c>
      <c r="G64" t="str">
        <f t="shared" si="4"/>
        <v/>
      </c>
      <c r="H64" t="str">
        <f t="shared" si="5"/>
        <v/>
      </c>
    </row>
    <row r="65" spans="3:8" x14ac:dyDescent="0.25">
      <c r="C65">
        <v>-1</v>
      </c>
      <c r="D65">
        <f t="shared" si="1"/>
        <v>2</v>
      </c>
      <c r="E65">
        <f t="shared" si="2"/>
        <v>-1</v>
      </c>
      <c r="F65" t="str">
        <f t="shared" si="3"/>
        <v/>
      </c>
      <c r="G65" t="str">
        <f t="shared" si="4"/>
        <v/>
      </c>
      <c r="H65" t="str">
        <f t="shared" si="5"/>
        <v/>
      </c>
    </row>
    <row r="66" spans="3:8" x14ac:dyDescent="0.25">
      <c r="C66">
        <v>-1</v>
      </c>
      <c r="D66">
        <f t="shared" si="1"/>
        <v>1</v>
      </c>
      <c r="E66" t="str">
        <f t="shared" si="2"/>
        <v/>
      </c>
      <c r="F66" t="str">
        <f t="shared" si="3"/>
        <v/>
      </c>
      <c r="G66" t="str">
        <f t="shared" si="4"/>
        <v/>
      </c>
      <c r="H66" t="str">
        <f t="shared" si="5"/>
        <v/>
      </c>
    </row>
    <row r="67" spans="3:8" x14ac:dyDescent="0.25">
      <c r="C67">
        <v>0.62999999999999989</v>
      </c>
      <c r="D67">
        <f t="shared" si="1"/>
        <v>0</v>
      </c>
      <c r="E67">
        <f t="shared" si="2"/>
        <v>0.62999999999999989</v>
      </c>
      <c r="F67" t="str">
        <f t="shared" si="3"/>
        <v/>
      </c>
      <c r="G67" t="str">
        <f t="shared" si="4"/>
        <v/>
      </c>
      <c r="H67" t="str">
        <f t="shared" si="5"/>
        <v/>
      </c>
    </row>
    <row r="68" spans="3:8" x14ac:dyDescent="0.25">
      <c r="C68">
        <v>-1</v>
      </c>
      <c r="D68">
        <f t="shared" si="1"/>
        <v>1</v>
      </c>
      <c r="E68" t="str">
        <f t="shared" si="2"/>
        <v/>
      </c>
      <c r="F68" t="str">
        <f t="shared" si="3"/>
        <v/>
      </c>
      <c r="G68" t="str">
        <f t="shared" si="4"/>
        <v/>
      </c>
      <c r="H68" t="str">
        <f t="shared" si="5"/>
        <v/>
      </c>
    </row>
    <row r="69" spans="3:8" x14ac:dyDescent="0.25">
      <c r="C69">
        <v>0.58000000000000007</v>
      </c>
      <c r="D69">
        <f t="shared" si="1"/>
        <v>0</v>
      </c>
      <c r="E69">
        <f t="shared" si="2"/>
        <v>0.58000000000000007</v>
      </c>
      <c r="F69" t="str">
        <f t="shared" si="3"/>
        <v/>
      </c>
      <c r="G69" t="str">
        <f t="shared" si="4"/>
        <v/>
      </c>
      <c r="H69" t="str">
        <f t="shared" si="5"/>
        <v/>
      </c>
    </row>
    <row r="70" spans="3:8" x14ac:dyDescent="0.25">
      <c r="C70">
        <v>-1</v>
      </c>
      <c r="D70">
        <f t="shared" ref="D70:D75" si="6">IF(C70&gt;0,0,IF(AND(C71&lt;0,C70&lt;0),D71+1,1))</f>
        <v>1</v>
      </c>
      <c r="E70" t="str">
        <f t="shared" ref="E70:E75" si="7">IF($D71&gt;0,$C70,"")</f>
        <v/>
      </c>
      <c r="F70" t="str">
        <f t="shared" ref="F70:F75" si="8">IF($D71&gt;1,$C70,"")</f>
        <v/>
      </c>
      <c r="G70" t="str">
        <f t="shared" ref="G70:G75" si="9">IF($D71&gt;2,$C70,"")</f>
        <v/>
      </c>
      <c r="H70" t="str">
        <f t="shared" ref="H70:H75" si="10">IF($D71&gt;3,$C70,"")</f>
        <v/>
      </c>
    </row>
    <row r="71" spans="3:8" x14ac:dyDescent="0.25">
      <c r="C71">
        <v>0.62999999999999989</v>
      </c>
      <c r="D71">
        <f t="shared" si="6"/>
        <v>0</v>
      </c>
      <c r="E71">
        <f t="shared" si="7"/>
        <v>0.62999999999999989</v>
      </c>
      <c r="F71" t="str">
        <f t="shared" si="8"/>
        <v/>
      </c>
      <c r="G71" t="str">
        <f t="shared" si="9"/>
        <v/>
      </c>
      <c r="H71" t="str">
        <f t="shared" si="10"/>
        <v/>
      </c>
    </row>
    <row r="72" spans="3:8" x14ac:dyDescent="0.25">
      <c r="C72">
        <v>-1</v>
      </c>
      <c r="D72">
        <f t="shared" si="6"/>
        <v>1</v>
      </c>
      <c r="E72" t="str">
        <f t="shared" si="7"/>
        <v/>
      </c>
      <c r="F72" t="str">
        <f t="shared" si="8"/>
        <v/>
      </c>
      <c r="G72" t="str">
        <f t="shared" si="9"/>
        <v/>
      </c>
      <c r="H72" t="str">
        <f t="shared" si="10"/>
        <v/>
      </c>
    </row>
    <row r="73" spans="3:8" x14ac:dyDescent="0.25">
      <c r="C73">
        <v>0.6100000000000001</v>
      </c>
      <c r="D73">
        <f t="shared" si="6"/>
        <v>0</v>
      </c>
      <c r="E73">
        <f t="shared" si="7"/>
        <v>0.6100000000000001</v>
      </c>
      <c r="F73" t="str">
        <f t="shared" si="8"/>
        <v/>
      </c>
      <c r="G73" t="str">
        <f t="shared" si="9"/>
        <v/>
      </c>
      <c r="H73" t="str">
        <f t="shared" si="10"/>
        <v/>
      </c>
    </row>
    <row r="74" spans="3:8" x14ac:dyDescent="0.25">
      <c r="C74">
        <v>-1</v>
      </c>
      <c r="D74">
        <f t="shared" si="6"/>
        <v>1</v>
      </c>
      <c r="E74" t="str">
        <f t="shared" si="7"/>
        <v/>
      </c>
      <c r="F74" t="str">
        <f t="shared" si="8"/>
        <v/>
      </c>
      <c r="G74" t="str">
        <f t="shared" si="9"/>
        <v/>
      </c>
      <c r="H74" t="str">
        <f t="shared" si="10"/>
        <v/>
      </c>
    </row>
    <row r="75" spans="3:8" x14ac:dyDescent="0.25">
      <c r="C75">
        <v>0.62999999999999989</v>
      </c>
      <c r="D75">
        <f t="shared" si="6"/>
        <v>0</v>
      </c>
      <c r="E75" t="str">
        <f t="shared" si="7"/>
        <v/>
      </c>
      <c r="F75" t="str">
        <f t="shared" si="8"/>
        <v/>
      </c>
      <c r="G75" t="str">
        <f t="shared" si="9"/>
        <v/>
      </c>
      <c r="H75" t="str">
        <f t="shared" si="1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</dc:creator>
  <cp:lastModifiedBy>user</cp:lastModifiedBy>
  <dcterms:created xsi:type="dcterms:W3CDTF">2014-07-16T18:45:36Z</dcterms:created>
  <dcterms:modified xsi:type="dcterms:W3CDTF">2014-07-18T20:06:34Z</dcterms:modified>
</cp:coreProperties>
</file>