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515" windowHeight="10035" activeTab="0"/>
  </bookViews>
  <sheets>
    <sheet name="Лист1" sheetId="1" r:id="rId1"/>
  </sheets>
  <definedNames>
    <definedName name="EXTRACT" localSheetId="0">'Лист1'!$H$17:$H$280</definedName>
  </definedNames>
  <calcPr fullCalcOnLoad="1"/>
</workbook>
</file>

<file path=xl/sharedStrings.xml><?xml version="1.0" encoding="utf-8"?>
<sst xmlns="http://schemas.openxmlformats.org/spreadsheetml/2006/main" count="104" uniqueCount="48">
  <si>
    <t>6.57-2-5</t>
  </si>
  <si>
    <t>6.57-2-10</t>
  </si>
  <si>
    <t>6.57-3-1</t>
  </si>
  <si>
    <t>6.54-1-4</t>
  </si>
  <si>
    <t>3.11-11-3</t>
  </si>
  <si>
    <t>6.54-16-1</t>
  </si>
  <si>
    <t>6.54-3-1</t>
  </si>
  <si>
    <t>3.54-1-6</t>
  </si>
  <si>
    <t>6.55-1-1</t>
  </si>
  <si>
    <t>3.54-16-1</t>
  </si>
  <si>
    <t>6.57-2-8</t>
  </si>
  <si>
    <t>3.54-5-3</t>
  </si>
  <si>
    <t>6.54-1-6</t>
  </si>
  <si>
    <t>3.9-35-2</t>
  </si>
  <si>
    <t>1.6-1-269</t>
  </si>
  <si>
    <t>6.69-29-1</t>
  </si>
  <si>
    <t>3.9-72-1</t>
  </si>
  <si>
    <t>1.7-5-135</t>
  </si>
  <si>
    <t>3.9-21-1</t>
  </si>
  <si>
    <t>1.6-1-284</t>
  </si>
  <si>
    <t>3.13-27-3</t>
  </si>
  <si>
    <t>1.1-1-3335</t>
  </si>
  <si>
    <t>3.8-4-3</t>
  </si>
  <si>
    <t>1.3-4-74</t>
  </si>
  <si>
    <t>1.1-1-353</t>
  </si>
  <si>
    <t>1.3-2-14</t>
  </si>
  <si>
    <t>3.8-3-7</t>
  </si>
  <si>
    <t>3.8-8-1</t>
  </si>
  <si>
    <t>3.8-38-1</t>
  </si>
  <si>
    <t>1.1-1-1726</t>
  </si>
  <si>
    <t>1.3-2-49</t>
  </si>
  <si>
    <t>3.26-26-1</t>
  </si>
  <si>
    <t>1.1-1-2922</t>
  </si>
  <si>
    <t>3.9-35-1</t>
  </si>
  <si>
    <t>1.3-4-38</t>
  </si>
  <si>
    <t>1.21-5-721</t>
  </si>
  <si>
    <t>1.6-1-298</t>
  </si>
  <si>
    <t>3.10-8-1</t>
  </si>
  <si>
    <t>КП "Проформ-СМ"</t>
  </si>
  <si>
    <t>Шифр расценки и коды ресурсов</t>
  </si>
  <si>
    <t>прайс</t>
  </si>
  <si>
    <t xml:space="preserve">нужно получить </t>
  </si>
  <si>
    <t>фильтр на уникальные значения из графы 2 (столбец А диапазон ячеек $A$17:$A$280) на расценки, начинающиеся с "1. " или текст</t>
  </si>
  <si>
    <t>фильтр на уникальные значения из графы 2 (столбец А диапазон ячеек $A$17:$A$280) на расценки, начинающиеся с "3. "</t>
  </si>
  <si>
    <t>фильтр на уникальные значения из графы 2 (столбец А диапазон ячеек $A$17:$A$280) на расценки, начинающиеся с "6. " или текст</t>
  </si>
  <si>
    <t>счет поставщика</t>
  </si>
  <si>
    <t>ком предложение</t>
  </si>
  <si>
    <t>прайс-лист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</si>
</sst>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F280"/>
  <sheetViews>
    <sheetView tabSelected="1" zoomScalePageLayoutView="0" workbookViewId="0" topLeftCell="A11">
      <selection activeCell="H11" sqref="H1:H16384"/>
    </sheetView>
  </sheetViews>
  <sheetFormatPr defaultColWidth="9.140625" defaultRowHeight="15"/>
  <cols>
    <col min="1" max="1" width="18.00390625" style="0" bestFit="1" customWidth="1"/>
    <col min="2" max="2" width="20.28125" style="0" customWidth="1"/>
    <col min="3" max="3" width="20.8515625" style="0" customWidth="1"/>
    <col min="4" max="4" width="21.140625" style="0" customWidth="1"/>
    <col min="6" max="6" width="22.140625" style="0" customWidth="1"/>
    <col min="8" max="8" width="12.8515625" style="0" customWidth="1"/>
  </cols>
  <sheetData>
    <row r="10" spans="3:6" ht="120">
      <c r="C10" s="1" t="s">
        <v>42</v>
      </c>
      <c r="D10" s="1" t="s">
        <v>43</v>
      </c>
      <c r="F10" s="1" t="s">
        <v>44</v>
      </c>
    </row>
    <row r="12" spans="3:6" ht="15.75">
      <c r="C12" s="4" t="s">
        <v>41</v>
      </c>
      <c r="D12" s="4"/>
      <c r="E12" s="4"/>
      <c r="F12" s="4"/>
    </row>
    <row r="13" spans="1:6" ht="78" customHeight="1">
      <c r="A13" s="1" t="s">
        <v>39</v>
      </c>
      <c r="B13" s="1" t="s">
        <v>39</v>
      </c>
      <c r="C13" s="1" t="s">
        <v>39</v>
      </c>
      <c r="D13" s="1" t="s">
        <v>39</v>
      </c>
      <c r="E13" s="2"/>
      <c r="F13" s="1" t="s">
        <v>39</v>
      </c>
    </row>
    <row r="14" spans="1:6" ht="15">
      <c r="A14" s="3">
        <v>2</v>
      </c>
      <c r="B14" s="3">
        <v>8</v>
      </c>
      <c r="C14" s="3">
        <v>9</v>
      </c>
      <c r="D14" s="3">
        <v>10</v>
      </c>
      <c r="E14" s="2"/>
      <c r="F14" s="3">
        <v>12</v>
      </c>
    </row>
    <row r="17" spans="1:6" ht="15">
      <c r="A17" t="s">
        <v>0</v>
      </c>
      <c r="B17" t="str">
        <f>INDEX(A$17:A$280,MATCH(,INDEX(COUNTIF(B$16:B16,A$17:A$280),),))</f>
        <v>6.57-2-5</v>
      </c>
      <c r="C17" t="s">
        <v>29</v>
      </c>
      <c r="D17" t="s">
        <v>37</v>
      </c>
      <c r="F17" t="s">
        <v>3</v>
      </c>
    </row>
    <row r="18" spans="2:6" ht="15">
      <c r="B18">
        <f>INDEX(A$17:A$280,MATCH(,INDEX(COUNTIF(B$16:B17,A$17:A$280),),))</f>
        <v>0</v>
      </c>
      <c r="C18" t="s">
        <v>32</v>
      </c>
      <c r="D18" t="s">
        <v>4</v>
      </c>
      <c r="F18" t="s">
        <v>12</v>
      </c>
    </row>
    <row r="19" spans="2:6" ht="15">
      <c r="B19" t="str">
        <f>INDEX(A$17:A$280,MATCH(,INDEX(COUNTIF(B$16:B18,A$17:A$280),),))</f>
        <v>6.57-2-10</v>
      </c>
      <c r="C19" t="s">
        <v>21</v>
      </c>
      <c r="D19" t="s">
        <v>20</v>
      </c>
      <c r="F19" t="s">
        <v>5</v>
      </c>
    </row>
    <row r="20" spans="2:6" ht="15">
      <c r="B20" t="str">
        <f>INDEX(A$17:A$280,MATCH(,INDEX(COUNTIF(B$16:B19,A$17:A$280),),))</f>
        <v>счет поставщика</v>
      </c>
      <c r="C20" t="s">
        <v>24</v>
      </c>
      <c r="D20" t="s">
        <v>31</v>
      </c>
      <c r="F20" t="s">
        <v>6</v>
      </c>
    </row>
    <row r="21" spans="2:6" ht="15">
      <c r="B21" t="str">
        <f>INDEX(A$17:A$280,MATCH(,INDEX(COUNTIF(B$16:B20,A$17:A$280),),))</f>
        <v>6.57-3-1</v>
      </c>
      <c r="C21" t="s">
        <v>35</v>
      </c>
      <c r="D21" t="s">
        <v>7</v>
      </c>
      <c r="F21" t="s">
        <v>8</v>
      </c>
    </row>
    <row r="22" spans="2:6" ht="15">
      <c r="B22" t="str">
        <f>INDEX(A$17:A$280,MATCH(,INDEX(COUNTIF(B$16:B21,A$17:A$280),),))</f>
        <v>6.54-1-4</v>
      </c>
      <c r="C22" t="s">
        <v>25</v>
      </c>
      <c r="D22" t="s">
        <v>9</v>
      </c>
      <c r="F22" t="s">
        <v>1</v>
      </c>
    </row>
    <row r="23" spans="1:6" ht="15">
      <c r="A23" t="s">
        <v>0</v>
      </c>
      <c r="B23" t="str">
        <f>INDEX(A$17:A$280,MATCH(,INDEX(COUNTIF(B$16:B22,A$17:A$280),),))</f>
        <v>ком предложение</v>
      </c>
      <c r="C23" t="s">
        <v>30</v>
      </c>
      <c r="D23" t="s">
        <v>11</v>
      </c>
      <c r="F23" t="s">
        <v>0</v>
      </c>
    </row>
    <row r="24" spans="2:6" ht="15">
      <c r="B24" t="str">
        <f>INDEX(A$17:A$280,MATCH(,INDEX(COUNTIF(B$16:B23,A$17:A$280),),))</f>
        <v>3.11-11-3</v>
      </c>
      <c r="C24" t="s">
        <v>34</v>
      </c>
      <c r="D24" t="s">
        <v>26</v>
      </c>
      <c r="F24" t="s">
        <v>0</v>
      </c>
    </row>
    <row r="25" spans="2:6" ht="15">
      <c r="B25" t="str">
        <f>INDEX(A$17:A$280,MATCH(,INDEX(COUNTIF(B$16:B24,A$17:A$280),),))</f>
        <v>6.54-16-1</v>
      </c>
      <c r="C25" t="s">
        <v>23</v>
      </c>
      <c r="D25" t="s">
        <v>28</v>
      </c>
      <c r="F25" t="s">
        <v>10</v>
      </c>
    </row>
    <row r="26" spans="2:6" ht="15">
      <c r="B26" t="str">
        <f>INDEX(A$17:A$280,MATCH(,INDEX(COUNTIF(B$16:B25,A$17:A$280),),))</f>
        <v>6.54-3-1</v>
      </c>
      <c r="C26" t="s">
        <v>14</v>
      </c>
      <c r="D26" t="s">
        <v>22</v>
      </c>
      <c r="F26" t="s">
        <v>2</v>
      </c>
    </row>
    <row r="27" spans="2:6" ht="15">
      <c r="B27" t="str">
        <f>INDEX(A$17:A$280,MATCH(,INDEX(COUNTIF(B$16:B26,A$17:A$280),),))</f>
        <v>3.54-1-6</v>
      </c>
      <c r="C27" t="s">
        <v>19</v>
      </c>
      <c r="D27" t="s">
        <v>27</v>
      </c>
      <c r="F27" t="s">
        <v>15</v>
      </c>
    </row>
    <row r="28" spans="2:4" ht="15">
      <c r="B28" t="str">
        <f>INDEX(A$17:A$280,MATCH(,INDEX(COUNTIF(B$16:B27,A$17:A$280),),))</f>
        <v>6.55-1-1</v>
      </c>
      <c r="C28" t="s">
        <v>36</v>
      </c>
      <c r="D28" t="s">
        <v>18</v>
      </c>
    </row>
    <row r="29" spans="1:4" ht="15">
      <c r="A29" t="s">
        <v>1</v>
      </c>
      <c r="B29" t="str">
        <f>INDEX(A$17:A$280,MATCH(,INDEX(COUNTIF(B$16:B28,A$17:A$280),),))</f>
        <v>3.54-16-1</v>
      </c>
      <c r="C29" t="s">
        <v>17</v>
      </c>
      <c r="D29" t="s">
        <v>33</v>
      </c>
    </row>
    <row r="30" spans="2:4" ht="15">
      <c r="B30" t="str">
        <f>INDEX(A$17:A$280,MATCH(,INDEX(COUNTIF(B$16:B29,A$17:A$280),),))</f>
        <v>6.57-2-8</v>
      </c>
      <c r="C30" t="s">
        <v>46</v>
      </c>
      <c r="D30" t="s">
        <v>13</v>
      </c>
    </row>
    <row r="31" spans="2:4" ht="15">
      <c r="B31" t="str">
        <f>INDEX(A$17:A$280,MATCH(,INDEX(COUNTIF(B$16:B30,A$17:A$280),),))</f>
        <v>3.54-5-3</v>
      </c>
      <c r="C31" t="s">
        <v>38</v>
      </c>
      <c r="D31" t="s">
        <v>16</v>
      </c>
    </row>
    <row r="32" spans="1:3" ht="15">
      <c r="A32" t="s">
        <v>45</v>
      </c>
      <c r="B32" t="str">
        <f>INDEX(A$17:A$280,MATCH(,INDEX(COUNTIF(B$16:B31,A$17:A$280),),))</f>
        <v>6.54-1-6</v>
      </c>
      <c r="C32" t="s">
        <v>40</v>
      </c>
    </row>
    <row r="33" spans="2:3" ht="15">
      <c r="B33" t="str">
        <f>INDEX(A$17:A$280,MATCH(,INDEX(COUNTIF(B$16:B32,A$17:A$280),),))</f>
        <v>прайс-лист</v>
      </c>
      <c r="C33" t="s">
        <v>47</v>
      </c>
    </row>
    <row r="34" spans="2:3" ht="15">
      <c r="B34" t="str">
        <f>INDEX(A$17:A$280,MATCH(,INDEX(COUNTIF(B$16:B33,A$17:A$280),),))</f>
        <v>3.9-35-2</v>
      </c>
      <c r="C34" t="s">
        <v>45</v>
      </c>
    </row>
    <row r="35" spans="1:2" ht="15">
      <c r="A35" t="s">
        <v>2</v>
      </c>
      <c r="B35" t="str">
        <f>INDEX(A$17:A$280,MATCH(,INDEX(COUNTIF(B$16:B34,A$17:A$280),),))</f>
        <v>1.6-1-269</v>
      </c>
    </row>
    <row r="36" ht="15">
      <c r="B36" t="str">
        <f>INDEX(A$17:A$280,MATCH(,INDEX(COUNTIF(B$16:B35,A$17:A$280),),))</f>
        <v>6.69-29-1</v>
      </c>
    </row>
    <row r="37" ht="15">
      <c r="B37" t="str">
        <f>INDEX(A$17:A$280,MATCH(,INDEX(COUNTIF(B$16:B36,A$17:A$280),),))</f>
        <v>3.9-72-1</v>
      </c>
    </row>
    <row r="38" ht="15">
      <c r="B38" t="str">
        <f>INDEX(A$17:A$280,MATCH(,INDEX(COUNTIF(B$16:B37,A$17:A$280),),))</f>
        <v>1.7-5-135</v>
      </c>
    </row>
    <row r="39" ht="15">
      <c r="B39" t="str">
        <f>INDEX(A$17:A$280,MATCH(,INDEX(COUNTIF(B$16:B38,A$17:A$280),),))</f>
        <v>3.9-21-1</v>
      </c>
    </row>
    <row r="40" ht="15">
      <c r="B40" t="str">
        <f>INDEX(A$17:A$280,MATCH(,INDEX(COUNTIF(B$16:B39,A$17:A$280),),))</f>
        <v>1.6-1-284</v>
      </c>
    </row>
    <row r="41" spans="1:2" ht="15">
      <c r="A41" t="s">
        <v>0</v>
      </c>
      <c r="B41" t="str">
        <f>INDEX(A$17:A$280,MATCH(,INDEX(COUNTIF(B$16:B40,A$17:A$280),),))</f>
        <v>прайс</v>
      </c>
    </row>
    <row r="42" ht="15">
      <c r="B42" t="str">
        <f>INDEX(A$17:A$280,MATCH(,INDEX(COUNTIF(B$16:B41,A$17:A$280),),))</f>
        <v>3.13-27-3</v>
      </c>
    </row>
    <row r="43" ht="15">
      <c r="B43" t="str">
        <f>INDEX(A$17:A$280,MATCH(,INDEX(COUNTIF(B$16:B42,A$17:A$280),),))</f>
        <v>1.1-1-3335</v>
      </c>
    </row>
    <row r="44" ht="15">
      <c r="B44" t="str">
        <f>INDEX(A$17:A$280,MATCH(,INDEX(COUNTIF(B$16:B43,A$17:A$280),),))</f>
        <v>3.8-4-3</v>
      </c>
    </row>
    <row r="45" ht="15">
      <c r="B45" t="str">
        <f>INDEX(A$17:A$280,MATCH(,INDEX(COUNTIF(B$16:B44,A$17:A$280),),))</f>
        <v>1.3-4-74</v>
      </c>
    </row>
    <row r="46" ht="15">
      <c r="B46" t="str">
        <f>INDEX(A$17:A$280,MATCH(,INDEX(COUNTIF(B$16:B45,A$17:A$280),),))</f>
        <v>1.1-1-353</v>
      </c>
    </row>
    <row r="47" spans="1:2" ht="15">
      <c r="A47" t="s">
        <v>3</v>
      </c>
      <c r="B47" t="str">
        <f>INDEX(A$17:A$280,MATCH(,INDEX(COUNTIF(B$16:B46,A$17:A$280),),))</f>
        <v>1.3-2-14</v>
      </c>
    </row>
    <row r="48" ht="15">
      <c r="B48" t="str">
        <f>INDEX(A$17:A$280,MATCH(,INDEX(COUNTIF(B$16:B47,A$17:A$280),),))</f>
        <v>3.8-3-7</v>
      </c>
    </row>
    <row r="49" ht="15">
      <c r="B49" t="str">
        <f>INDEX(A$17:A$280,MATCH(,INDEX(COUNTIF(B$16:B48,A$17:A$280),),))</f>
        <v>3.8-8-1</v>
      </c>
    </row>
    <row r="50" ht="15">
      <c r="B50" t="str">
        <f>INDEX(A$17:A$280,MATCH(,INDEX(COUNTIF(B$16:B49,A$17:A$280),),))</f>
        <v>3.8-38-1</v>
      </c>
    </row>
    <row r="51" ht="15">
      <c r="B51" t="str">
        <f>INDEX(A$17:A$280,MATCH(,INDEX(COUNTIF(B$16:B50,A$17:A$280),),))</f>
        <v>1.1-1-1726</v>
      </c>
    </row>
    <row r="52" ht="15">
      <c r="B52" t="str">
        <f>INDEX(A$17:A$280,MATCH(,INDEX(COUNTIF(B$16:B51,A$17:A$280),),))</f>
        <v>1.3-2-49</v>
      </c>
    </row>
    <row r="53" spans="1:2" ht="15">
      <c r="A53" t="s">
        <v>46</v>
      </c>
      <c r="B53" t="str">
        <f>INDEX(A$17:A$280,MATCH(,INDEX(COUNTIF(B$16:B52,A$17:A$280),),))</f>
        <v>3.26-26-1</v>
      </c>
    </row>
    <row r="54" ht="15">
      <c r="B54" t="str">
        <f>INDEX(A$17:A$280,MATCH(,INDEX(COUNTIF(B$16:B53,A$17:A$280),),))</f>
        <v>1.1-1-2922</v>
      </c>
    </row>
    <row r="55" ht="15">
      <c r="B55" t="str">
        <f>INDEX(A$17:A$280,MATCH(,INDEX(COUNTIF(B$16:B54,A$17:A$280),),))</f>
        <v>3.9-35-1</v>
      </c>
    </row>
    <row r="56" spans="1:2" ht="15">
      <c r="A56" t="s">
        <v>4</v>
      </c>
      <c r="B56" t="str">
        <f>INDEX(A$17:A$280,MATCH(,INDEX(COUNTIF(B$16:B55,A$17:A$280),),))</f>
        <v>1.3-4-38</v>
      </c>
    </row>
    <row r="57" ht="15">
      <c r="B57" t="str">
        <f>INDEX(A$17:A$280,MATCH(,INDEX(COUNTIF(B$16:B56,A$17:A$280),),))</f>
        <v>1.21-5-721</v>
      </c>
    </row>
    <row r="58" ht="15">
      <c r="B58" t="str">
        <f>INDEX(A$17:A$280,MATCH(,INDEX(COUNTIF(B$16:B57,A$17:A$280),),))</f>
        <v>1.6-1-298</v>
      </c>
    </row>
    <row r="59" ht="15">
      <c r="B59" t="str">
        <f>INDEX(A$17:A$280,MATCH(,INDEX(COUNTIF(B$16:B58,A$17:A$280),),))</f>
        <v>3.10-8-1</v>
      </c>
    </row>
    <row r="60" ht="15">
      <c r="B60" t="str">
        <f>INDEX(A$17:A$280,MATCH(,INDEX(COUNTIF(B$16:B59,A$17:A$280),),))</f>
        <v>КП "Проформ-СМ"</v>
      </c>
    </row>
    <row r="61" ht="15">
      <c r="B61" t="e">
        <f>INDEX(A$17:A$280,MATCH(,INDEX(COUNTIF(B$16:B60,A$17:A$280),),))</f>
        <v>#N/A</v>
      </c>
    </row>
    <row r="62" ht="15">
      <c r="B62" t="e">
        <f>INDEX(A$17:A$280,MATCH(,INDEX(COUNTIF(B$16:B61,A$17:A$280),),))</f>
        <v>#N/A</v>
      </c>
    </row>
    <row r="63" ht="15">
      <c r="B63" t="e">
        <f>INDEX(A$17:A$280,MATCH(,INDEX(COUNTIF(B$16:B62,A$17:A$280),),))</f>
        <v>#N/A</v>
      </c>
    </row>
    <row r="64" ht="15">
      <c r="B64" t="e">
        <f>INDEX(A$17:A$280,MATCH(,INDEX(COUNTIF(B$16:B63,A$17:A$280),),))</f>
        <v>#N/A</v>
      </c>
    </row>
    <row r="65" spans="1:2" ht="15">
      <c r="A65" t="s">
        <v>5</v>
      </c>
      <c r="B65" t="e">
        <f>INDEX(A$17:A$280,MATCH(,INDEX(COUNTIF(B$16:B64,A$17:A$280),),))</f>
        <v>#N/A</v>
      </c>
    </row>
    <row r="66" ht="15">
      <c r="B66" t="e">
        <f>INDEX(A$17:A$280,MATCH(,INDEX(COUNTIF(B$16:B65,A$17:A$280),),))</f>
        <v>#N/A</v>
      </c>
    </row>
    <row r="67" ht="15">
      <c r="B67" t="e">
        <f>INDEX(A$17:A$280,MATCH(,INDEX(COUNTIF(B$16:B66,A$17:A$280),),))</f>
        <v>#N/A</v>
      </c>
    </row>
    <row r="68" ht="15">
      <c r="B68" t="e">
        <f>INDEX(A$17:A$280,MATCH(,INDEX(COUNTIF(B$16:B67,A$17:A$280),),))</f>
        <v>#N/A</v>
      </c>
    </row>
    <row r="69" ht="15">
      <c r="B69" t="e">
        <f>INDEX(A$17:A$280,MATCH(,INDEX(COUNTIF(B$16:B68,A$17:A$280),),))</f>
        <v>#N/A</v>
      </c>
    </row>
    <row r="70" ht="15">
      <c r="B70" t="e">
        <f>INDEX(A$17:A$280,MATCH(,INDEX(COUNTIF(B$16:B69,A$17:A$280),),))</f>
        <v>#N/A</v>
      </c>
    </row>
    <row r="71" spans="1:2" ht="15">
      <c r="A71" t="s">
        <v>6</v>
      </c>
      <c r="B71" t="e">
        <f>INDEX(A$17:A$280,MATCH(,INDEX(COUNTIF(B$16:B70,A$17:A$280),),))</f>
        <v>#N/A</v>
      </c>
    </row>
    <row r="72" ht="15">
      <c r="B72" t="e">
        <f>INDEX(A$17:A$280,MATCH(,INDEX(COUNTIF(B$16:B71,A$17:A$280),),))</f>
        <v>#N/A</v>
      </c>
    </row>
    <row r="73" ht="15">
      <c r="B73" t="e">
        <f>INDEX(A$17:A$280,MATCH(,INDEX(COUNTIF(B$16:B72,A$17:A$280),),))</f>
        <v>#N/A</v>
      </c>
    </row>
    <row r="80" ht="15">
      <c r="A80" t="s">
        <v>7</v>
      </c>
    </row>
    <row r="94" ht="15">
      <c r="A94" t="s">
        <v>8</v>
      </c>
    </row>
    <row r="100" ht="15">
      <c r="A100" t="s">
        <v>9</v>
      </c>
    </row>
    <row r="106" ht="15">
      <c r="A106" t="s">
        <v>10</v>
      </c>
    </row>
    <row r="115" ht="15">
      <c r="A115" t="s">
        <v>6</v>
      </c>
    </row>
    <row r="124" ht="15">
      <c r="A124" t="s">
        <v>11</v>
      </c>
    </row>
    <row r="130" ht="15">
      <c r="A130" t="s">
        <v>12</v>
      </c>
    </row>
    <row r="137" ht="15">
      <c r="A137" t="s">
        <v>47</v>
      </c>
    </row>
    <row r="143" ht="15">
      <c r="A143" t="s">
        <v>13</v>
      </c>
    </row>
    <row r="148" ht="15">
      <c r="A148" t="s">
        <v>14</v>
      </c>
    </row>
    <row r="154" ht="15">
      <c r="A154" t="s">
        <v>15</v>
      </c>
    </row>
    <row r="163" ht="15">
      <c r="A163" t="s">
        <v>16</v>
      </c>
    </row>
    <row r="168" ht="15">
      <c r="A168" t="s">
        <v>17</v>
      </c>
    </row>
    <row r="174" ht="15">
      <c r="A174" t="s">
        <v>18</v>
      </c>
    </row>
    <row r="179" ht="15">
      <c r="A179" t="s">
        <v>14</v>
      </c>
    </row>
    <row r="180" ht="15">
      <c r="A180" t="s">
        <v>19</v>
      </c>
    </row>
    <row r="183" ht="15">
      <c r="A183" t="s">
        <v>40</v>
      </c>
    </row>
    <row r="186" ht="15">
      <c r="A186" t="s">
        <v>20</v>
      </c>
    </row>
    <row r="191" ht="15">
      <c r="A191" t="s">
        <v>21</v>
      </c>
    </row>
    <row r="197" ht="15">
      <c r="A197" t="s">
        <v>22</v>
      </c>
    </row>
    <row r="202" ht="15">
      <c r="A202" t="s">
        <v>23</v>
      </c>
    </row>
    <row r="203" ht="15">
      <c r="A203" t="s">
        <v>24</v>
      </c>
    </row>
    <row r="204" ht="15">
      <c r="A204" t="s">
        <v>25</v>
      </c>
    </row>
    <row r="210" ht="15">
      <c r="A210" t="s">
        <v>26</v>
      </c>
    </row>
    <row r="213" ht="15">
      <c r="A213" t="s">
        <v>24</v>
      </c>
    </row>
    <row r="214" ht="15">
      <c r="A214" t="s">
        <v>25</v>
      </c>
    </row>
    <row r="219" ht="15">
      <c r="A219" t="s">
        <v>27</v>
      </c>
    </row>
    <row r="223" ht="15">
      <c r="A223" t="s">
        <v>23</v>
      </c>
    </row>
    <row r="229" ht="15">
      <c r="A229" t="s">
        <v>28</v>
      </c>
    </row>
    <row r="234" ht="15">
      <c r="A234" t="s">
        <v>29</v>
      </c>
    </row>
    <row r="235" ht="15">
      <c r="A235" t="s">
        <v>30</v>
      </c>
    </row>
    <row r="241" ht="15">
      <c r="A241" t="s">
        <v>31</v>
      </c>
    </row>
    <row r="246" ht="15">
      <c r="A246" t="s">
        <v>32</v>
      </c>
    </row>
    <row r="252" ht="15">
      <c r="A252" t="s">
        <v>33</v>
      </c>
    </row>
    <row r="257" ht="15">
      <c r="A257" t="s">
        <v>34</v>
      </c>
    </row>
    <row r="258" ht="15">
      <c r="A258" t="s">
        <v>35</v>
      </c>
    </row>
    <row r="264" ht="15">
      <c r="A264" t="s">
        <v>13</v>
      </c>
    </row>
    <row r="269" ht="15">
      <c r="A269" t="s">
        <v>36</v>
      </c>
    </row>
    <row r="275" ht="15">
      <c r="A275" t="s">
        <v>37</v>
      </c>
    </row>
    <row r="280" ht="15">
      <c r="A280" t="s">
        <v>38</v>
      </c>
    </row>
  </sheetData>
  <sheetProtection/>
  <mergeCells count="1">
    <mergeCell ref="C12:F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Роза Матвеева</dc:creator>
  <cp:keywords/>
  <dc:description/>
  <cp:lastModifiedBy>Роза Матвеева</cp:lastModifiedBy>
  <dcterms:created xsi:type="dcterms:W3CDTF">2014-07-23T06:56:48Z</dcterms:created>
  <dcterms:modified xsi:type="dcterms:W3CDTF">2014-07-24T06:30:54Z</dcterms:modified>
  <cp:category/>
  <cp:version/>
  <cp:contentType/>
  <cp:contentStatus/>
</cp:coreProperties>
</file>