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0085" windowHeight="10230" activeTab="1"/>
  </bookViews>
  <sheets>
    <sheet name="Комерц" sheetId="1" r:id="rId1"/>
    <sheet name="РемРез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ON1Capitan</author>
  </authors>
  <commentList>
    <comment ref="F8" authorId="0">
      <text>
        <r>
          <rPr>
            <b/>
            <sz val="8"/>
            <rFont val="Tahoma"/>
            <family val="2"/>
          </rPr>
          <t>ON1Capitan:</t>
        </r>
        <r>
          <rPr>
            <sz val="8"/>
            <rFont val="Tahoma"/>
            <family val="2"/>
          </rPr>
          <t xml:space="preserve">
Это ваша формула - стоит для "Примера"</t>
        </r>
      </text>
    </comment>
    <comment ref="C4" authorId="0">
      <text>
        <r>
          <rPr>
            <b/>
            <sz val="8"/>
            <rFont val="Tahoma"/>
            <family val="2"/>
          </rPr>
          <t>ON1Capitan:</t>
        </r>
        <r>
          <rPr>
            <sz val="8"/>
            <rFont val="Tahoma"/>
            <family val="2"/>
          </rPr>
          <t xml:space="preserve">
Предпологаю что ошибки в функциях СТРОКА и СТОЛБЕЦ</t>
        </r>
      </text>
    </comment>
  </commentList>
</comments>
</file>

<file path=xl/sharedStrings.xml><?xml version="1.0" encoding="utf-8"?>
<sst xmlns="http://schemas.openxmlformats.org/spreadsheetml/2006/main" count="48" uniqueCount="48">
  <si>
    <t>ЕТ723</t>
  </si>
  <si>
    <t>ЕТ751</t>
  </si>
  <si>
    <t>ЕТ752</t>
  </si>
  <si>
    <t>ЕТ771</t>
  </si>
  <si>
    <t>ЕТ772</t>
  </si>
  <si>
    <t>ЕТ773</t>
  </si>
  <si>
    <t>ЕТ774</t>
  </si>
  <si>
    <t>ЕТ775</t>
  </si>
  <si>
    <t>ЕТ776</t>
  </si>
  <si>
    <t>АХ164</t>
  </si>
  <si>
    <t>ЕЕ985</t>
  </si>
  <si>
    <t>ЕЕ990</t>
  </si>
  <si>
    <t>ЕН004</t>
  </si>
  <si>
    <t>ЕН005</t>
  </si>
  <si>
    <t>ЕН028</t>
  </si>
  <si>
    <t>ЕН030</t>
  </si>
  <si>
    <t>ЕН031</t>
  </si>
  <si>
    <t>ЕН032</t>
  </si>
  <si>
    <t>ЕН034</t>
  </si>
  <si>
    <t>ЕН037</t>
  </si>
  <si>
    <t>ЕН041</t>
  </si>
  <si>
    <t>ЕН042</t>
  </si>
  <si>
    <t>ЕН045</t>
  </si>
  <si>
    <t>ЕТ703</t>
  </si>
  <si>
    <t>ЕТ705</t>
  </si>
  <si>
    <t>ЕТ710</t>
  </si>
  <si>
    <t>ЕТ714</t>
  </si>
  <si>
    <t>ЕТ715</t>
  </si>
  <si>
    <t>ЕТ736</t>
  </si>
  <si>
    <t>ЕТ735</t>
  </si>
  <si>
    <t>ЕЕ963</t>
  </si>
  <si>
    <t>ЕЕ958</t>
  </si>
  <si>
    <t>ЕЕ954</t>
  </si>
  <si>
    <t>ЕЕ955</t>
  </si>
  <si>
    <t>ЕЕ961</t>
  </si>
  <si>
    <t>ЕЕ962</t>
  </si>
  <si>
    <t>ЕТ770</t>
  </si>
  <si>
    <t>ЕТ768</t>
  </si>
  <si>
    <t>ЕТ769</t>
  </si>
  <si>
    <t>ЕН003</t>
  </si>
  <si>
    <t>ЕН016</t>
  </si>
  <si>
    <t>ЕН018</t>
  </si>
  <si>
    <t>ЕН023</t>
  </si>
  <si>
    <t>ЕН036</t>
  </si>
  <si>
    <t>ЕТ709</t>
  </si>
  <si>
    <t>ЕТ712</t>
  </si>
  <si>
    <t>ЕТ737</t>
  </si>
  <si>
    <t>КА965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</si>
</sst>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K5:K56"/>
  <sheetViews>
    <sheetView zoomScalePageLayoutView="0" workbookViewId="0" topLeftCell="A17">
      <selection activeCell="P1" sqref="P1"/>
    </sheetView>
  </sheetViews>
  <sheetFormatPr defaultColWidth="9.00390625" defaultRowHeight="12.75"/>
  <cols>
    <col min="11" max="11" width="14.00390625" style="2" customWidth="1"/>
  </cols>
  <sheetData>
    <row r="5" ht="12.75">
      <c r="K5" s="3" t="s">
        <v>0</v>
      </c>
    </row>
    <row r="7" ht="12.75">
      <c r="K7" s="3" t="s">
        <v>1</v>
      </c>
    </row>
    <row r="8" ht="12.75">
      <c r="K8" s="3" t="s">
        <v>2</v>
      </c>
    </row>
    <row r="9" ht="12.75">
      <c r="K9" s="4" t="s">
        <v>3</v>
      </c>
    </row>
    <row r="10" ht="12.75">
      <c r="K10" s="3" t="s">
        <v>4</v>
      </c>
    </row>
    <row r="11" ht="12.75">
      <c r="K11" s="3" t="s">
        <v>5</v>
      </c>
    </row>
    <row r="12" ht="12.75">
      <c r="K12" s="3" t="s">
        <v>6</v>
      </c>
    </row>
    <row r="13" ht="12.75">
      <c r="K13" s="3" t="s">
        <v>7</v>
      </c>
    </row>
    <row r="14" ht="12.75">
      <c r="K14" s="3" t="s">
        <v>8</v>
      </c>
    </row>
    <row r="15" ht="12.75">
      <c r="K15" s="4" t="s">
        <v>9</v>
      </c>
    </row>
    <row r="16" ht="12.75">
      <c r="K16" s="3" t="s">
        <v>10</v>
      </c>
    </row>
    <row r="17" ht="12.75">
      <c r="K17" s="3" t="s">
        <v>11</v>
      </c>
    </row>
    <row r="18" ht="12.75">
      <c r="K18" s="4" t="s">
        <v>12</v>
      </c>
    </row>
    <row r="19" ht="12.75">
      <c r="K19" s="3" t="s">
        <v>13</v>
      </c>
    </row>
    <row r="20" ht="12.75">
      <c r="K20" s="3" t="s">
        <v>14</v>
      </c>
    </row>
    <row r="21" ht="12.75">
      <c r="K21" s="3" t="s">
        <v>15</v>
      </c>
    </row>
    <row r="22" ht="12.75">
      <c r="K22" s="3" t="s">
        <v>16</v>
      </c>
    </row>
    <row r="23" ht="12.75">
      <c r="K23" s="3" t="s">
        <v>17</v>
      </c>
    </row>
    <row r="24" ht="12.75">
      <c r="K24" s="3" t="s">
        <v>18</v>
      </c>
    </row>
    <row r="25" ht="12.75">
      <c r="K25" s="3" t="s">
        <v>19</v>
      </c>
    </row>
    <row r="27" ht="12.75">
      <c r="K27" s="3" t="s">
        <v>20</v>
      </c>
    </row>
    <row r="28" ht="12.75">
      <c r="K28" s="3" t="s">
        <v>21</v>
      </c>
    </row>
    <row r="29" ht="12.75">
      <c r="K29" s="3" t="s">
        <v>22</v>
      </c>
    </row>
    <row r="30" ht="12.75">
      <c r="K30" s="3" t="s">
        <v>23</v>
      </c>
    </row>
    <row r="31" ht="12.75">
      <c r="K31" s="3" t="s">
        <v>24</v>
      </c>
    </row>
    <row r="32" ht="12.75">
      <c r="K32" s="3" t="s">
        <v>25</v>
      </c>
    </row>
    <row r="33" ht="12.75">
      <c r="K33" s="4" t="s">
        <v>26</v>
      </c>
    </row>
    <row r="34" ht="12.75">
      <c r="K34" s="3" t="s">
        <v>27</v>
      </c>
    </row>
    <row r="35" ht="12.75">
      <c r="K35" s="3" t="s">
        <v>28</v>
      </c>
    </row>
    <row r="36" ht="12.75">
      <c r="K36" s="5" t="s">
        <v>29</v>
      </c>
    </row>
    <row r="37" ht="12.75">
      <c r="K37" s="4" t="s">
        <v>30</v>
      </c>
    </row>
    <row r="38" ht="12.75">
      <c r="K38" s="4" t="s">
        <v>31</v>
      </c>
    </row>
    <row r="39" ht="12.75">
      <c r="K39" s="4" t="s">
        <v>32</v>
      </c>
    </row>
    <row r="40" ht="12.75">
      <c r="K40" s="4" t="s">
        <v>33</v>
      </c>
    </row>
    <row r="41" ht="12.75">
      <c r="K41" s="4" t="s">
        <v>34</v>
      </c>
    </row>
    <row r="42" ht="12.75">
      <c r="K42" s="4" t="s">
        <v>35</v>
      </c>
    </row>
    <row r="43" ht="12.75">
      <c r="K43" s="4" t="s">
        <v>36</v>
      </c>
    </row>
    <row r="44" ht="12.75">
      <c r="K44" s="4" t="s">
        <v>37</v>
      </c>
    </row>
    <row r="45" ht="12.75">
      <c r="K45" s="4" t="s">
        <v>38</v>
      </c>
    </row>
    <row r="46" ht="12.75">
      <c r="K46" s="4" t="s">
        <v>39</v>
      </c>
    </row>
    <row r="47" ht="12.75">
      <c r="K47" s="4" t="s">
        <v>40</v>
      </c>
    </row>
    <row r="48" ht="12.75">
      <c r="K48" s="4" t="s">
        <v>41</v>
      </c>
    </row>
    <row r="49" ht="12.75">
      <c r="K49" s="5" t="s">
        <v>42</v>
      </c>
    </row>
    <row r="50" ht="12.75">
      <c r="K50" s="4" t="s">
        <v>43</v>
      </c>
    </row>
    <row r="51" ht="12.75">
      <c r="K51" s="4" t="s">
        <v>44</v>
      </c>
    </row>
    <row r="52" ht="12.75">
      <c r="K52" s="4" t="s">
        <v>45</v>
      </c>
    </row>
    <row r="53" ht="12.75">
      <c r="K53" s="5" t="s">
        <v>46</v>
      </c>
    </row>
    <row r="54" ht="12.75">
      <c r="K54" s="4" t="s">
        <v>47</v>
      </c>
    </row>
    <row r="56" ht="12.75">
      <c r="K56" s="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3:F378"/>
  <sheetViews>
    <sheetView tabSelected="1" zoomScalePageLayoutView="0" workbookViewId="0" topLeftCell="A1">
      <selection activeCell="C4" sqref="C4"/>
    </sheetView>
  </sheetViews>
  <sheetFormatPr defaultColWidth="8.75390625" defaultRowHeight="12.75"/>
  <cols>
    <col min="1" max="5" width="8.75390625" style="0" customWidth="1"/>
    <col min="6" max="6" width="55.25390625" style="0" customWidth="1"/>
  </cols>
  <sheetData>
    <row r="3" ht="12.75">
      <c r="C3">
        <v>0</v>
      </c>
    </row>
    <row r="4" ht="15.75">
      <c r="C4" s="7" t="str">
        <f>IF(SUMPRODUCT(-ISERROR(MATCH(Комерц!K$5:K$54,C$3:C3,)))=0,"",LOOKUP(2,1/ISERROR(MATCH(Комерц!K$5:K$54,C$3:C3,)),Комерц!K$5:K$54))</f>
        <v>КА965</v>
      </c>
    </row>
    <row r="5" ht="15.75">
      <c r="C5" s="7" t="str">
        <f>IF(SUMPRODUCT(-ISERROR(MATCH(Комерц!K$5:K$54,C$3:C4,)))=0,"",LOOKUP(2,1/ISERROR(MATCH(Комерц!K$5:K$54,C$3:C4,)),Комерц!K$5:K$54))</f>
        <v>ЕТ737</v>
      </c>
    </row>
    <row r="6" ht="15.75">
      <c r="C6" s="7" t="str">
        <f>IF(SUMPRODUCT(-ISERROR(MATCH(Комерц!K$5:K$54,C$3:C5,)))=0,"",LOOKUP(2,1/ISERROR(MATCH(Комерц!K$5:K$54,C$3:C5,)),Комерц!K$5:K$54))</f>
        <v>ЕТ712</v>
      </c>
    </row>
    <row r="7" ht="15.75">
      <c r="C7" s="7" t="str">
        <f>IF(SUMPRODUCT(-ISERROR(MATCH(Комерц!K$5:K$54,C$3:C6,)))=0,"",LOOKUP(2,1/ISERROR(MATCH(Комерц!K$5:K$54,C$3:C6,)),Комерц!K$5:K$54))</f>
        <v>ЕТ709</v>
      </c>
    </row>
    <row r="8" spans="3:6" ht="21">
      <c r="C8" s="7" t="str">
        <f>IF(SUMPRODUCT(-ISERROR(MATCH(Комерц!K$5:K$54,C$3:C7,)))=0,"",LOOKUP(2,1/ISERROR(MATCH(Комерц!K$5:K$54,C$3:C7,)),Комерц!K$5:K$54))</f>
        <v>ЕН036</v>
      </c>
      <c r="F8" s="1"/>
    </row>
    <row r="9" ht="15.75">
      <c r="C9" s="7" t="str">
        <f>IF(SUMPRODUCT(-ISERROR(MATCH(Комерц!K$5:K$54,C$3:C8,)))=0,"",LOOKUP(2,1/ISERROR(MATCH(Комерц!K$5:K$54,C$3:C8,)),Комерц!K$5:K$54))</f>
        <v>ЕН023</v>
      </c>
    </row>
    <row r="10" ht="15.75">
      <c r="C10" s="7" t="str">
        <f>IF(SUMPRODUCT(-ISERROR(MATCH(Комерц!K$5:K$54,C$3:C9,)))=0,"",LOOKUP(2,1/ISERROR(MATCH(Комерц!K$5:K$54,C$3:C9,)),Комерц!K$5:K$54))</f>
        <v>ЕН018</v>
      </c>
    </row>
    <row r="11" ht="15.75">
      <c r="C11" s="7" t="str">
        <f>IF(SUMPRODUCT(-ISERROR(MATCH(Комерц!K$5:K$54,C$3:C10,)))=0,"",LOOKUP(2,1/ISERROR(MATCH(Комерц!K$5:K$54,C$3:C10,)),Комерц!K$5:K$54))</f>
        <v>ЕН016</v>
      </c>
    </row>
    <row r="12" ht="15.75">
      <c r="C12" s="7" t="str">
        <f>IF(SUMPRODUCT(-ISERROR(MATCH(Комерц!K$5:K$54,C$3:C11,)))=0,"",LOOKUP(2,1/ISERROR(MATCH(Комерц!K$5:K$54,C$3:C11,)),Комерц!K$5:K$54))</f>
        <v>ЕН003</v>
      </c>
    </row>
    <row r="13" ht="15.75">
      <c r="C13" s="7" t="str">
        <f>IF(SUMPRODUCT(-ISERROR(MATCH(Комерц!K$5:K$54,C$3:C12,)))=0,"",LOOKUP(2,1/ISERROR(MATCH(Комерц!K$5:K$54,C$3:C12,)),Комерц!K$5:K$54))</f>
        <v>ЕТ769</v>
      </c>
    </row>
    <row r="14" ht="15.75">
      <c r="C14" s="7" t="str">
        <f>IF(SUMPRODUCT(-ISERROR(MATCH(Комерц!K$5:K$54,C$3:C13,)))=0,"",LOOKUP(2,1/ISERROR(MATCH(Комерц!K$5:K$54,C$3:C13,)),Комерц!K$5:K$54))</f>
        <v>ЕТ768</v>
      </c>
    </row>
    <row r="15" ht="15.75">
      <c r="C15" s="7" t="str">
        <f>IF(SUMPRODUCT(-ISERROR(MATCH(Комерц!K$5:K$54,C$3:C14,)))=0,"",LOOKUP(2,1/ISERROR(MATCH(Комерц!K$5:K$54,C$3:C14,)),Комерц!K$5:K$54))</f>
        <v>ЕТ770</v>
      </c>
    </row>
    <row r="16" ht="15.75">
      <c r="C16" s="7" t="str">
        <f>IF(SUMPRODUCT(-ISERROR(MATCH(Комерц!K$5:K$54,C$3:C15,)))=0,"",LOOKUP(2,1/ISERROR(MATCH(Комерц!K$5:K$54,C$3:C15,)),Комерц!K$5:K$54))</f>
        <v>ЕЕ962</v>
      </c>
    </row>
    <row r="17" ht="15.75">
      <c r="C17" s="7" t="str">
        <f>IF(SUMPRODUCT(-ISERROR(MATCH(Комерц!K$5:K$54,C$3:C16,)))=0,"",LOOKUP(2,1/ISERROR(MATCH(Комерц!K$5:K$54,C$3:C16,)),Комерц!K$5:K$54))</f>
        <v>ЕЕ961</v>
      </c>
    </row>
    <row r="18" ht="15.75">
      <c r="C18" s="7" t="str">
        <f>IF(SUMPRODUCT(-ISERROR(MATCH(Комерц!K$5:K$54,C$3:C17,)))=0,"",LOOKUP(2,1/ISERROR(MATCH(Комерц!K$5:K$54,C$3:C17,)),Комерц!K$5:K$54))</f>
        <v>ЕЕ955</v>
      </c>
    </row>
    <row r="19" ht="15.75">
      <c r="C19" s="7" t="str">
        <f>IF(SUMPRODUCT(-ISERROR(MATCH(Комерц!K$5:K$54,C$3:C18,)))=0,"",LOOKUP(2,1/ISERROR(MATCH(Комерц!K$5:K$54,C$3:C18,)),Комерц!K$5:K$54))</f>
        <v>ЕЕ954</v>
      </c>
    </row>
    <row r="20" ht="15.75">
      <c r="C20" s="7" t="str">
        <f>IF(SUMPRODUCT(-ISERROR(MATCH(Комерц!K$5:K$54,C$3:C19,)))=0,"",LOOKUP(2,1/ISERROR(MATCH(Комерц!K$5:K$54,C$3:C19,)),Комерц!K$5:K$54))</f>
        <v>ЕЕ958</v>
      </c>
    </row>
    <row r="21" ht="15.75">
      <c r="C21" s="7" t="str">
        <f>IF(SUMPRODUCT(-ISERROR(MATCH(Комерц!K$5:K$54,C$3:C20,)))=0,"",LOOKUP(2,1/ISERROR(MATCH(Комерц!K$5:K$54,C$3:C20,)),Комерц!K$5:K$54))</f>
        <v>ЕЕ963</v>
      </c>
    </row>
    <row r="22" ht="15.75">
      <c r="C22" s="7" t="str">
        <f>IF(SUMPRODUCT(-ISERROR(MATCH(Комерц!K$5:K$54,C$3:C21,)))=0,"",LOOKUP(2,1/ISERROR(MATCH(Комерц!K$5:K$54,C$3:C21,)),Комерц!K$5:K$54))</f>
        <v>ЕТ735</v>
      </c>
    </row>
    <row r="23" ht="15.75">
      <c r="C23" s="7" t="str">
        <f>IF(SUMPRODUCT(-ISERROR(MATCH(Комерц!K$5:K$54,C$3:C22,)))=0,"",LOOKUP(2,1/ISERROR(MATCH(Комерц!K$5:K$54,C$3:C22,)),Комерц!K$5:K$54))</f>
        <v>ЕТ736</v>
      </c>
    </row>
    <row r="24" ht="15.75">
      <c r="C24" s="7" t="str">
        <f>IF(SUMPRODUCT(-ISERROR(MATCH(Комерц!K$5:K$54,C$3:C23,)))=0,"",LOOKUP(2,1/ISERROR(MATCH(Комерц!K$5:K$54,C$3:C23,)),Комерц!K$5:K$54))</f>
        <v>ЕТ715</v>
      </c>
    </row>
    <row r="25" ht="15.75">
      <c r="C25" s="7" t="str">
        <f>IF(SUMPRODUCT(-ISERROR(MATCH(Комерц!K$5:K$54,C$3:C24,)))=0,"",LOOKUP(2,1/ISERROR(MATCH(Комерц!K$5:K$54,C$3:C24,)),Комерц!K$5:K$54))</f>
        <v>ЕТ714</v>
      </c>
    </row>
    <row r="26" ht="15.75">
      <c r="C26" s="7" t="str">
        <f>IF(SUMPRODUCT(-ISERROR(MATCH(Комерц!K$5:K$54,C$3:C25,)))=0,"",LOOKUP(2,1/ISERROR(MATCH(Комерц!K$5:K$54,C$3:C25,)),Комерц!K$5:K$54))</f>
        <v>ЕТ710</v>
      </c>
    </row>
    <row r="27" ht="15.75">
      <c r="C27" s="7" t="str">
        <f>IF(SUMPRODUCT(-ISERROR(MATCH(Комерц!K$5:K$54,C$3:C26,)))=0,"",LOOKUP(2,1/ISERROR(MATCH(Комерц!K$5:K$54,C$3:C26,)),Комерц!K$5:K$54))</f>
        <v>ЕТ705</v>
      </c>
    </row>
    <row r="28" ht="15.75">
      <c r="C28" s="7" t="str">
        <f>IF(SUMPRODUCT(-ISERROR(MATCH(Комерц!K$5:K$54,C$3:C27,)))=0,"",LOOKUP(2,1/ISERROR(MATCH(Комерц!K$5:K$54,C$3:C27,)),Комерц!K$5:K$54))</f>
        <v>ЕТ703</v>
      </c>
    </row>
    <row r="29" ht="15.75">
      <c r="C29" s="7" t="str">
        <f>IF(SUMPRODUCT(-ISERROR(MATCH(Комерц!K$5:K$54,C$3:C28,)))=0,"",LOOKUP(2,1/ISERROR(MATCH(Комерц!K$5:K$54,C$3:C28,)),Комерц!K$5:K$54))</f>
        <v>ЕН045</v>
      </c>
    </row>
    <row r="30" ht="15.75">
      <c r="C30" s="7" t="str">
        <f>IF(SUMPRODUCT(-ISERROR(MATCH(Комерц!K$5:K$54,C$3:C29,)))=0,"",LOOKUP(2,1/ISERROR(MATCH(Комерц!K$5:K$54,C$3:C29,)),Комерц!K$5:K$54))</f>
        <v>ЕН042</v>
      </c>
    </row>
    <row r="31" ht="15.75">
      <c r="C31" s="7" t="str">
        <f>IF(SUMPRODUCT(-ISERROR(MATCH(Комерц!K$5:K$54,C$3:C30,)))=0,"",LOOKUP(2,1/ISERROR(MATCH(Комерц!K$5:K$54,C$3:C30,)),Комерц!K$5:K$54))</f>
        <v>ЕН041</v>
      </c>
    </row>
    <row r="32" ht="15.75">
      <c r="C32" s="7" t="str">
        <f>IF(SUMPRODUCT(-ISERROR(MATCH(Комерц!K$5:K$54,C$3:C31,)))=0,"",LOOKUP(2,1/ISERROR(MATCH(Комерц!K$5:K$54,C$3:C31,)),Комерц!K$5:K$54))</f>
        <v>ЕН037</v>
      </c>
    </row>
    <row r="33" ht="15.75">
      <c r="C33" s="7" t="str">
        <f>IF(SUMPRODUCT(-ISERROR(MATCH(Комерц!K$5:K$54,C$3:C32,)))=0,"",LOOKUP(2,1/ISERROR(MATCH(Комерц!K$5:K$54,C$3:C32,)),Комерц!K$5:K$54))</f>
        <v>ЕН034</v>
      </c>
    </row>
    <row r="34" ht="15.75">
      <c r="C34" s="7" t="str">
        <f>IF(SUMPRODUCT(-ISERROR(MATCH(Комерц!K$5:K$54,C$3:C33,)))=0,"",LOOKUP(2,1/ISERROR(MATCH(Комерц!K$5:K$54,C$3:C33,)),Комерц!K$5:K$54))</f>
        <v>ЕН032</v>
      </c>
    </row>
    <row r="35" ht="15.75">
      <c r="C35" s="7" t="str">
        <f>IF(SUMPRODUCT(-ISERROR(MATCH(Комерц!K$5:K$54,C$3:C34,)))=0,"",LOOKUP(2,1/ISERROR(MATCH(Комерц!K$5:K$54,C$3:C34,)),Комерц!K$5:K$54))</f>
        <v>ЕН031</v>
      </c>
    </row>
    <row r="36" ht="15.75">
      <c r="C36" s="7" t="str">
        <f>IF(SUMPRODUCT(-ISERROR(MATCH(Комерц!K$5:K$54,C$3:C35,)))=0,"",LOOKUP(2,1/ISERROR(MATCH(Комерц!K$5:K$54,C$3:C35,)),Комерц!K$5:K$54))</f>
        <v>ЕН030</v>
      </c>
    </row>
    <row r="37" ht="15.75">
      <c r="C37" s="7" t="str">
        <f>IF(SUMPRODUCT(-ISERROR(MATCH(Комерц!K$5:K$54,C$3:C36,)))=0,"",LOOKUP(2,1/ISERROR(MATCH(Комерц!K$5:K$54,C$3:C36,)),Комерц!K$5:K$54))</f>
        <v>ЕН028</v>
      </c>
    </row>
    <row r="38" ht="15.75">
      <c r="C38" s="7" t="str">
        <f>IF(SUMPRODUCT(-ISERROR(MATCH(Комерц!K$5:K$54,C$3:C37,)))=0,"",LOOKUP(2,1/ISERROR(MATCH(Комерц!K$5:K$54,C$3:C37,)),Комерц!K$5:K$54))</f>
        <v>ЕН005</v>
      </c>
    </row>
    <row r="39" ht="15.75">
      <c r="C39" s="7" t="str">
        <f>IF(SUMPRODUCT(-ISERROR(MATCH(Комерц!K$5:K$54,C$3:C38,)))=0,"",LOOKUP(2,1/ISERROR(MATCH(Комерц!K$5:K$54,C$3:C38,)),Комерц!K$5:K$54))</f>
        <v>ЕН004</v>
      </c>
    </row>
    <row r="40" ht="15.75">
      <c r="C40" s="7" t="str">
        <f>IF(SUMPRODUCT(-ISERROR(MATCH(Комерц!K$5:K$54,C$3:C39,)))=0,"",LOOKUP(2,1/ISERROR(MATCH(Комерц!K$5:K$54,C$3:C39,)),Комерц!K$5:K$54))</f>
        <v>ЕЕ990</v>
      </c>
    </row>
    <row r="41" ht="15.75">
      <c r="C41" s="7" t="str">
        <f>IF(SUMPRODUCT(-ISERROR(MATCH(Комерц!K$5:K$54,C$3:C40,)))=0,"",LOOKUP(2,1/ISERROR(MATCH(Комерц!K$5:K$54,C$3:C40,)),Комерц!K$5:K$54))</f>
        <v>ЕЕ985</v>
      </c>
    </row>
    <row r="42" ht="15.75">
      <c r="C42" s="7" t="str">
        <f>IF(SUMPRODUCT(-ISERROR(MATCH(Комерц!K$5:K$54,C$3:C41,)))=0,"",LOOKUP(2,1/ISERROR(MATCH(Комерц!K$5:K$54,C$3:C41,)),Комерц!K$5:K$54))</f>
        <v>АХ164</v>
      </c>
    </row>
    <row r="43" ht="15.75">
      <c r="C43" s="7" t="str">
        <f>IF(SUMPRODUCT(-ISERROR(MATCH(Комерц!K$5:K$54,C$3:C42,)))=0,"",LOOKUP(2,1/ISERROR(MATCH(Комерц!K$5:K$54,C$3:C42,)),Комерц!K$5:K$54))</f>
        <v>ЕТ776</v>
      </c>
    </row>
    <row r="44" ht="15.75">
      <c r="C44" s="7" t="str">
        <f>IF(SUMPRODUCT(-ISERROR(MATCH(Комерц!K$5:K$54,C$3:C43,)))=0,"",LOOKUP(2,1/ISERROR(MATCH(Комерц!K$5:K$54,C$3:C43,)),Комерц!K$5:K$54))</f>
        <v>ЕТ775</v>
      </c>
    </row>
    <row r="45" ht="15.75">
      <c r="C45" s="7" t="str">
        <f>IF(SUMPRODUCT(-ISERROR(MATCH(Комерц!K$5:K$54,C$3:C44,)))=0,"",LOOKUP(2,1/ISERROR(MATCH(Комерц!K$5:K$54,C$3:C44,)),Комерц!K$5:K$54))</f>
        <v>ЕТ774</v>
      </c>
    </row>
    <row r="46" ht="15.75">
      <c r="C46" s="7" t="str">
        <f>IF(SUMPRODUCT(-ISERROR(MATCH(Комерц!K$5:K$54,C$3:C45,)))=0,"",LOOKUP(2,1/ISERROR(MATCH(Комерц!K$5:K$54,C$3:C45,)),Комерц!K$5:K$54))</f>
        <v>ЕТ773</v>
      </c>
    </row>
    <row r="47" ht="15.75">
      <c r="C47" s="7" t="str">
        <f>IF(SUMPRODUCT(-ISERROR(MATCH(Комерц!K$5:K$54,C$3:C46,)))=0,"",LOOKUP(2,1/ISERROR(MATCH(Комерц!K$5:K$54,C$3:C46,)),Комерц!K$5:K$54))</f>
        <v>ЕТ772</v>
      </c>
    </row>
    <row r="48" ht="15.75">
      <c r="C48" s="7" t="str">
        <f>IF(SUMPRODUCT(-ISERROR(MATCH(Комерц!K$5:K$54,C$3:C47,)))=0,"",LOOKUP(2,1/ISERROR(MATCH(Комерц!K$5:K$54,C$3:C47,)),Комерц!K$5:K$54))</f>
        <v>ЕТ771</v>
      </c>
    </row>
    <row r="49" ht="15.75">
      <c r="C49" s="7" t="str">
        <f>IF(SUMPRODUCT(-ISERROR(MATCH(Комерц!K$5:K$54,C$3:C48,)))=0,"",LOOKUP(2,1/ISERROR(MATCH(Комерц!K$5:K$54,C$3:C48,)),Комерц!K$5:K$54))</f>
        <v>ЕТ752</v>
      </c>
    </row>
    <row r="50" ht="15.75">
      <c r="C50" s="7" t="str">
        <f>IF(SUMPRODUCT(-ISERROR(MATCH(Комерц!K$5:K$54,C$3:C49,)))=0,"",LOOKUP(2,1/ISERROR(MATCH(Комерц!K$5:K$54,C$3:C49,)),Комерц!K$5:K$54))</f>
        <v>ЕТ751</v>
      </c>
    </row>
    <row r="51" ht="15.75">
      <c r="C51" s="7" t="str">
        <f>IF(SUMPRODUCT(-ISERROR(MATCH(Комерц!K$5:K$54,C$3:C50,)))=0,"",LOOKUP(2,1/ISERROR(MATCH(Комерц!K$5:K$54,C$3:C50,)),Комерц!K$5:K$54))</f>
        <v>ЕТ723</v>
      </c>
    </row>
    <row r="52" ht="15.75">
      <c r="C52" s="7">
        <f>IF(SUMPRODUCT(-ISERROR(MATCH(Комерц!K$5:K$54,C$3:C51,)))=0,"",LOOKUP(2,1/ISERROR(MATCH(Комерц!K$5:K$54,C$3:C51,)),Комерц!K$5:K$54))</f>
      </c>
    </row>
    <row r="53" ht="15.75">
      <c r="C53" s="7"/>
    </row>
    <row r="54" ht="15.75">
      <c r="C54" s="7"/>
    </row>
    <row r="55" ht="15.75">
      <c r="C55" s="7"/>
    </row>
    <row r="56" ht="15.75">
      <c r="C56" s="7"/>
    </row>
    <row r="57" ht="15.75">
      <c r="C57" s="7"/>
    </row>
    <row r="58" ht="15.75">
      <c r="C58" s="7"/>
    </row>
    <row r="59" ht="15.75">
      <c r="C59" s="7"/>
    </row>
    <row r="60" ht="15.75">
      <c r="C60" s="7"/>
    </row>
    <row r="61" ht="15.75">
      <c r="C61" s="7"/>
    </row>
    <row r="62" ht="15.75">
      <c r="C62" s="7"/>
    </row>
    <row r="63" ht="15.75">
      <c r="C63" s="7"/>
    </row>
    <row r="64" ht="15.75">
      <c r="C64" s="7"/>
    </row>
    <row r="65" ht="15.75">
      <c r="C65" s="7"/>
    </row>
    <row r="66" ht="15.75">
      <c r="C66" s="7"/>
    </row>
    <row r="67" ht="15.75">
      <c r="C67" s="7"/>
    </row>
    <row r="68" ht="15.75">
      <c r="C68" s="7"/>
    </row>
    <row r="69" ht="15.75">
      <c r="C69" s="7"/>
    </row>
    <row r="70" ht="15.75">
      <c r="C70" s="7"/>
    </row>
    <row r="71" ht="15.75">
      <c r="C71" s="7"/>
    </row>
    <row r="72" ht="15.75">
      <c r="C72" s="7"/>
    </row>
    <row r="73" ht="15.75">
      <c r="C73" s="7"/>
    </row>
    <row r="74" ht="15.75">
      <c r="C74" s="7"/>
    </row>
    <row r="75" ht="15.75">
      <c r="C75" s="7"/>
    </row>
    <row r="76" ht="15.75">
      <c r="C76" s="7"/>
    </row>
    <row r="77" ht="15.75">
      <c r="C77" s="7"/>
    </row>
    <row r="78" ht="15.75">
      <c r="C78" s="7"/>
    </row>
    <row r="79" ht="15.75">
      <c r="C79" s="7"/>
    </row>
    <row r="80" ht="15.75">
      <c r="C80" s="7"/>
    </row>
    <row r="81" ht="15.75">
      <c r="C81" s="7"/>
    </row>
    <row r="82" ht="15.75">
      <c r="C82" s="7"/>
    </row>
    <row r="83" ht="15.75">
      <c r="C83" s="7"/>
    </row>
    <row r="84" ht="15.75">
      <c r="C84" s="7"/>
    </row>
    <row r="85" ht="15.75">
      <c r="C85" s="7"/>
    </row>
    <row r="86" ht="15.75">
      <c r="C86" s="7"/>
    </row>
    <row r="87" ht="15.75">
      <c r="C87" s="7"/>
    </row>
    <row r="88" ht="15.75">
      <c r="C88" s="7"/>
    </row>
    <row r="89" ht="15.75">
      <c r="C89" s="7"/>
    </row>
    <row r="90" ht="15.75">
      <c r="C90" s="7"/>
    </row>
    <row r="91" ht="15.75">
      <c r="C91" s="7"/>
    </row>
    <row r="92" ht="15.75">
      <c r="C92" s="7"/>
    </row>
    <row r="93" ht="15.75">
      <c r="C93" s="7"/>
    </row>
    <row r="94" ht="15.75">
      <c r="C94" s="7"/>
    </row>
    <row r="95" ht="15.75">
      <c r="C95" s="7"/>
    </row>
    <row r="96" ht="15.75">
      <c r="C96" s="7"/>
    </row>
    <row r="97" ht="15.75">
      <c r="C97" s="7"/>
    </row>
    <row r="98" ht="15.75">
      <c r="C98" s="7"/>
    </row>
    <row r="99" ht="15.75">
      <c r="C99" s="7"/>
    </row>
    <row r="100" ht="15.75">
      <c r="C100" s="7"/>
    </row>
    <row r="101" ht="15.75">
      <c r="C101" s="7"/>
    </row>
    <row r="102" ht="15.75">
      <c r="C102" s="7"/>
    </row>
    <row r="103" ht="15.75">
      <c r="C103" s="7"/>
    </row>
    <row r="104" ht="15.75">
      <c r="C104" s="7"/>
    </row>
    <row r="105" ht="15.75">
      <c r="C105" s="7"/>
    </row>
    <row r="106" ht="15.75">
      <c r="C106" s="7"/>
    </row>
    <row r="107" ht="15.75">
      <c r="C107" s="7"/>
    </row>
    <row r="108" ht="15.75">
      <c r="C108" s="7"/>
    </row>
    <row r="109" ht="15.75">
      <c r="C109" s="7"/>
    </row>
    <row r="110" ht="15.75">
      <c r="C110" s="7"/>
    </row>
    <row r="111" ht="15.75">
      <c r="C111" s="7"/>
    </row>
    <row r="112" ht="15.75">
      <c r="C112" s="7"/>
    </row>
    <row r="113" ht="15.75">
      <c r="C113" s="7"/>
    </row>
    <row r="114" ht="15.75">
      <c r="C114" s="7"/>
    </row>
    <row r="115" ht="15.75">
      <c r="C115" s="7"/>
    </row>
    <row r="116" ht="15.75">
      <c r="C116" s="7"/>
    </row>
    <row r="117" ht="15.75">
      <c r="C117" s="7"/>
    </row>
    <row r="118" ht="15.75">
      <c r="C118" s="7"/>
    </row>
    <row r="119" ht="15.75">
      <c r="C119" s="7"/>
    </row>
    <row r="120" ht="15.75">
      <c r="C120" s="7"/>
    </row>
    <row r="121" ht="15.75">
      <c r="C121" s="7"/>
    </row>
    <row r="122" ht="15.75">
      <c r="C122" s="7"/>
    </row>
    <row r="123" ht="15.75">
      <c r="C123" s="7"/>
    </row>
    <row r="124" ht="15.75">
      <c r="C124" s="7"/>
    </row>
    <row r="125" ht="15.75">
      <c r="C125" s="7"/>
    </row>
    <row r="126" ht="15.75">
      <c r="C126" s="7"/>
    </row>
    <row r="127" ht="15.75">
      <c r="C127" s="7"/>
    </row>
    <row r="128" ht="15.75">
      <c r="C128" s="7"/>
    </row>
    <row r="129" ht="15.75">
      <c r="C129" s="7"/>
    </row>
    <row r="130" ht="15.75">
      <c r="C130" s="7"/>
    </row>
    <row r="131" ht="15.75">
      <c r="C131" s="7"/>
    </row>
    <row r="132" ht="15.75">
      <c r="C132" s="7"/>
    </row>
    <row r="133" ht="15.75">
      <c r="C133" s="7"/>
    </row>
    <row r="134" ht="15.75">
      <c r="C134" s="7"/>
    </row>
    <row r="135" ht="15.75">
      <c r="C135" s="7"/>
    </row>
    <row r="136" ht="15.75">
      <c r="C136" s="7"/>
    </row>
    <row r="137" ht="15.75">
      <c r="C137" s="7"/>
    </row>
    <row r="138" ht="15.75">
      <c r="C138" s="7"/>
    </row>
    <row r="139" ht="15.75">
      <c r="C139" s="7"/>
    </row>
    <row r="140" ht="15.75">
      <c r="C140" s="7"/>
    </row>
    <row r="141" ht="15.75">
      <c r="C141" s="7"/>
    </row>
    <row r="142" ht="15.75">
      <c r="C142" s="7"/>
    </row>
    <row r="143" ht="15.75">
      <c r="C143" s="7"/>
    </row>
    <row r="144" ht="15.75">
      <c r="C144" s="7"/>
    </row>
    <row r="145" ht="15.75">
      <c r="C145" s="7"/>
    </row>
    <row r="146" ht="15.75">
      <c r="C146" s="7"/>
    </row>
    <row r="147" ht="15.75">
      <c r="C147" s="7"/>
    </row>
    <row r="148" ht="15.75">
      <c r="C148" s="7"/>
    </row>
    <row r="149" ht="15.75">
      <c r="C149" s="7"/>
    </row>
    <row r="150" ht="15.75">
      <c r="C150" s="7"/>
    </row>
    <row r="151" ht="15.75">
      <c r="C151" s="7"/>
    </row>
    <row r="152" ht="15.75">
      <c r="C152" s="7"/>
    </row>
    <row r="153" ht="15.75">
      <c r="C153" s="7"/>
    </row>
    <row r="154" ht="15.75">
      <c r="C154" s="7"/>
    </row>
    <row r="155" ht="15.75">
      <c r="C155" s="7"/>
    </row>
    <row r="156" ht="15.75">
      <c r="C156" s="7"/>
    </row>
    <row r="157" ht="15.75">
      <c r="C157" s="7"/>
    </row>
    <row r="158" ht="15.75">
      <c r="C158" s="7"/>
    </row>
    <row r="159" ht="15.75">
      <c r="C159" s="7"/>
    </row>
    <row r="160" ht="15.75">
      <c r="C160" s="7"/>
    </row>
    <row r="161" ht="15.75">
      <c r="C161" s="7"/>
    </row>
    <row r="162" ht="15.75">
      <c r="C162" s="7"/>
    </row>
    <row r="163" ht="15.75">
      <c r="C163" s="7"/>
    </row>
    <row r="164" ht="15.75">
      <c r="C164" s="7"/>
    </row>
    <row r="165" ht="15.75">
      <c r="C165" s="7"/>
    </row>
    <row r="166" ht="15.75">
      <c r="C166" s="7"/>
    </row>
    <row r="167" ht="15.75">
      <c r="C167" s="7"/>
    </row>
    <row r="168" ht="15.75">
      <c r="C168" s="7"/>
    </row>
    <row r="169" ht="15.75">
      <c r="C169" s="7"/>
    </row>
    <row r="170" ht="15.75">
      <c r="C170" s="7"/>
    </row>
    <row r="171" ht="15.75">
      <c r="C171" s="7"/>
    </row>
    <row r="172" ht="15.75">
      <c r="C172" s="7"/>
    </row>
    <row r="173" ht="15.75">
      <c r="C173" s="7"/>
    </row>
    <row r="174" ht="15.75">
      <c r="C174" s="7"/>
    </row>
    <row r="175" ht="15.75">
      <c r="C175" s="7"/>
    </row>
    <row r="176" ht="15.75">
      <c r="C176" s="7"/>
    </row>
    <row r="177" ht="15.75">
      <c r="C177" s="7"/>
    </row>
    <row r="178" ht="15.75">
      <c r="C178" s="7"/>
    </row>
    <row r="179" ht="15.75">
      <c r="C179" s="7"/>
    </row>
    <row r="180" ht="15.75">
      <c r="C180" s="7"/>
    </row>
    <row r="181" ht="15.75">
      <c r="C181" s="7"/>
    </row>
    <row r="182" ht="15.75">
      <c r="C182" s="7"/>
    </row>
    <row r="183" ht="15.75">
      <c r="C183" s="7"/>
    </row>
    <row r="184" ht="15.75">
      <c r="C184" s="7"/>
    </row>
    <row r="185" ht="15.75">
      <c r="C185" s="7"/>
    </row>
    <row r="186" ht="15.75">
      <c r="C186" s="7"/>
    </row>
    <row r="187" ht="15.75">
      <c r="C187" s="7"/>
    </row>
    <row r="188" ht="15.75">
      <c r="C188" s="7"/>
    </row>
    <row r="189" ht="15.75">
      <c r="C189" s="7"/>
    </row>
    <row r="190" ht="15.75">
      <c r="C190" s="7"/>
    </row>
    <row r="191" ht="15.75">
      <c r="C191" s="7"/>
    </row>
    <row r="192" ht="15.75">
      <c r="C192" s="7"/>
    </row>
    <row r="193" ht="15.75">
      <c r="C193" s="7"/>
    </row>
    <row r="194" ht="15.75">
      <c r="C194" s="7"/>
    </row>
    <row r="195" ht="15.75">
      <c r="C195" s="7"/>
    </row>
    <row r="196" ht="15.75">
      <c r="C196" s="7"/>
    </row>
    <row r="197" ht="15.75">
      <c r="C197" s="7"/>
    </row>
    <row r="198" ht="15.75">
      <c r="C198" s="7"/>
    </row>
    <row r="199" ht="15.75">
      <c r="C199" s="7"/>
    </row>
    <row r="200" ht="15.75">
      <c r="C200" s="7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AK_1785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ON1Capitan</dc:creator>
  <cp:keywords/>
  <dc:description/>
  <cp:lastModifiedBy>_Boroda_</cp:lastModifiedBy>
  <dcterms:created xsi:type="dcterms:W3CDTF">2014-07-22T04:27:19Z</dcterms:created>
  <dcterms:modified xsi:type="dcterms:W3CDTF">2014-07-22T11:07:57Z</dcterms:modified>
  <cp:category/>
  <cp:version/>
  <cp:contentType/>
  <cp:contentStatus/>
</cp:coreProperties>
</file>