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55" windowHeight="10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<sst xmlns="http://schemas.openxmlformats.org/spreadsheetml/2006/main" count="18" uniqueCount="9">
  <si>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Время вводится целым числом без мин.</t>
  </si>
  <si>
    <t>Имя (Ф.И.О.)</t>
  </si>
  <si>
    <t>Дата</t>
  </si>
  <si>
    <t>Время
начало</t>
  </si>
  <si>
    <t>Время
конец</t>
  </si>
  <si>
    <t>Кол-во
часов</t>
  </si>
  <si>
    <t>Тариф
(цена)</t>
  </si>
  <si>
    <t>Сумма</t>
  </si>
  <si>
    <t>Дина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</si>
</sst>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38">
    <font>
      <sz val="10"/>
      <name val="Arial Cyr"/>
      <family val="0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5" sqref="F5"/>
    </sheetView>
  </sheetViews>
  <sheetFormatPr defaultColWidth="9.00390625" defaultRowHeight="12.75"/>
  <sheetData>
    <row r="8" spans="3:4" ht="12.75">
      <c r="C8" s="8" t="s">
        <v>0</v>
      </c>
      <c r="D8" s="8"/>
    </row>
    <row r="9" spans="3:7" ht="22.5" customHeight="1">
      <c r="C9" s="9"/>
      <c r="D9" s="9"/>
      <c r="G9" s="1">
        <f>SUBTOTAL(9,G11:G42)</f>
        <v>0</v>
      </c>
    </row>
    <row r="10" spans="1:7" ht="25.5">
      <c r="A10" s="2" t="s">
        <v>1</v>
      </c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ht="12.75">
      <c r="A11" s="4" t="s">
        <v>8</v>
      </c>
      <c r="B11" s="5">
        <v>40940</v>
      </c>
      <c r="C11" s="6">
        <v>18</v>
      </c>
      <c r="D11" s="6">
        <v>18</v>
      </c>
      <c r="E11" s="7">
        <f>IF(D11&gt;C11,D11-C11,(24-C11)+D11)</f>
        <v>24</v>
      </c>
      <c r="F11" s="4">
        <v>10</v>
      </c>
      <c r="G11" s="7">
        <f>IF(E11=24,"",F11*E11)</f>
      </c>
    </row>
    <row r="12" spans="1:7" ht="12.75">
      <c r="A12" s="4" t="s">
        <v>8</v>
      </c>
      <c r="B12" s="5">
        <v>40941</v>
      </c>
      <c r="C12" s="6">
        <v>18</v>
      </c>
      <c r="D12" s="6">
        <v>18</v>
      </c>
      <c r="E12" s="10">
        <f>IF(IF(D12&gt;C12,D12-C12,(24-C12)+D12)&lt;&gt;24,IF(D12&gt;C12,D12-C12,(24-C12)+D12),"")</f>
      </c>
      <c r="F12" s="4">
        <v>10</v>
      </c>
      <c r="G12" s="10">
        <f>E12</f>
      </c>
    </row>
    <row r="13" spans="1:7" ht="12.75">
      <c r="A13" s="4" t="s">
        <v>8</v>
      </c>
      <c r="B13" s="5">
        <v>40942</v>
      </c>
      <c r="C13" s="6"/>
      <c r="D13" s="6"/>
      <c r="E13" s="10">
        <f>IF(IF(D13&gt;C13,D13-C13,(24-C13)+D13)&lt;&gt;24,IF(D13&gt;C13,D13-C13,(24-C13)+D13),"")</f>
      </c>
      <c r="F13" s="4"/>
      <c r="G13" s="10">
        <f>E13</f>
      </c>
    </row>
    <row r="14" spans="1:7" ht="12.75">
      <c r="A14" s="4" t="s">
        <v>8</v>
      </c>
      <c r="B14" s="5">
        <v>40943</v>
      </c>
      <c r="C14" s="6"/>
      <c r="D14" s="6"/>
      <c r="E14" s="10">
        <f>IF(IF(D14&gt;C14,D14-C14,(24-C14)+D14)&lt;&gt;24,IF(D14&gt;C14,D14-C14,(24-C14)+D14),"")</f>
      </c>
      <c r="F14" s="4"/>
      <c r="G14" s="10">
        <f>E14</f>
      </c>
    </row>
    <row r="15" spans="1:7" ht="12.75">
      <c r="A15" s="4" t="s">
        <v>8</v>
      </c>
      <c r="B15" s="5">
        <v>40944</v>
      </c>
      <c r="C15" s="6"/>
      <c r="D15" s="6"/>
      <c r="E15" s="10">
        <f>IF(IF(D15&gt;C15,D15-C15,(24-C15)+D15)&lt;&gt;24,IF(D15&gt;C15,D15-C15,(24-C15)+D15),"")</f>
      </c>
      <c r="F15" s="4"/>
      <c r="G15" s="10">
        <f>E15</f>
      </c>
    </row>
    <row r="16" spans="1:7" ht="12.75">
      <c r="A16" s="4" t="s">
        <v>8</v>
      </c>
      <c r="B16" s="5">
        <v>40945</v>
      </c>
      <c r="C16" s="6"/>
      <c r="D16" s="6"/>
      <c r="E16" s="10">
        <f>IF(IF(D16&gt;C16,D16-C16,(24-C16)+D16)&lt;&gt;24,IF(D16&gt;C16,D16-C16,(24-C16)+D16),"")</f>
      </c>
      <c r="F16" s="4"/>
      <c r="G16" s="10">
        <f>E16</f>
      </c>
    </row>
    <row r="17" spans="1:7" ht="12.75">
      <c r="A17" s="4" t="s">
        <v>8</v>
      </c>
      <c r="B17" s="5">
        <v>40946</v>
      </c>
      <c r="C17" s="6"/>
      <c r="D17" s="6"/>
      <c r="E17" s="10">
        <f>IF(IF(D17&gt;C17,D17-C17,(24-C17)+D17)&lt;&gt;24,IF(D17&gt;C17,D17-C17,(24-C17)+D17),"")</f>
      </c>
      <c r="F17" s="4"/>
      <c r="G17" s="10">
        <f>E17</f>
      </c>
    </row>
    <row r="18" spans="1:7" ht="12.75">
      <c r="A18" s="4" t="s">
        <v>8</v>
      </c>
      <c r="B18" s="5">
        <v>40947</v>
      </c>
      <c r="C18" s="6"/>
      <c r="D18" s="6"/>
      <c r="E18" s="7">
        <f aca="true" t="shared" si="0" ref="E13:E20">IF(D18&gt;C18,D18-C18,(24-C18)+D18)</f>
        <v>24</v>
      </c>
      <c r="F18" s="4"/>
      <c r="G18" s="7">
        <f aca="true" t="shared" si="1" ref="G12:G20">IF(E18=24,"",F18*E18)</f>
      </c>
    </row>
    <row r="19" spans="1:7" ht="12.75">
      <c r="A19" s="4" t="s">
        <v>8</v>
      </c>
      <c r="B19" s="5">
        <v>40948</v>
      </c>
      <c r="C19" s="6"/>
      <c r="D19" s="6"/>
      <c r="E19" s="7">
        <f t="shared" si="0"/>
        <v>24</v>
      </c>
      <c r="F19" s="4"/>
      <c r="G19" s="7">
        <f t="shared" si="1"/>
      </c>
    </row>
    <row r="20" spans="1:7" ht="12.75">
      <c r="A20" s="4" t="s">
        <v>8</v>
      </c>
      <c r="B20" s="5">
        <v>40949</v>
      </c>
      <c r="C20" s="6"/>
      <c r="D20" s="6"/>
      <c r="E20" s="7">
        <f t="shared" si="0"/>
        <v>24</v>
      </c>
      <c r="F20" s="4"/>
      <c r="G20" s="7">
        <f t="shared" si="1"/>
      </c>
    </row>
  </sheetData>
  <sheetProtection/>
  <mergeCells count="1">
    <mergeCell ref="C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VictorM</dc:creator>
  <cp:keywords/>
  <dc:description/>
  <cp:lastModifiedBy>А</cp:lastModifiedBy>
  <cp:lastPrinted>2012-02-03T19:13:24Z</cp:lastPrinted>
  <dcterms:created xsi:type="dcterms:W3CDTF">2012-02-03T17:07:24Z</dcterms:created>
  <dcterms:modified xsi:type="dcterms:W3CDTF">2012-02-03T19:26:15Z</dcterms:modified>
  <cp:category/>
  <cp:version/>
  <cp:contentType/>
  <cp:contentStatus/>
</cp:coreProperties>
</file>