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11340" windowHeight="5925" tabRatio="591"/>
  </bookViews>
  <sheets>
    <sheet name="2012г." sheetId="10" r:id="rId1"/>
  </sheets>
  <calcPr calcId="145621"/>
</workbook>
</file>

<file path=xl/calcChain.xml><?xml version="1.0" encoding="utf-8"?>
<calcChain xmlns="http://schemas.openxmlformats.org/spreadsheetml/2006/main">
  <c r="K6" i="10" l="1"/>
  <c r="K7" i="10"/>
  <c r="K11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N6" i="10"/>
  <c r="M6" i="10"/>
  <c r="I6" i="10"/>
  <c r="L6" i="10"/>
  <c r="H6" i="10"/>
  <c r="G6" i="10"/>
  <c r="F6" i="10"/>
  <c r="E6" i="10"/>
</calcChain>
</file>

<file path=xl/sharedStrings.xml><?xml version="1.0" encoding="utf-8"?>
<sst xmlns="http://schemas.openxmlformats.org/spreadsheetml/2006/main" count="42" uniqueCount="38">
  <si>
    <t>Примечание</t>
  </si>
  <si>
    <t>последний день оплаты</t>
  </si>
  <si>
    <t xml:space="preserve"> </t>
  </si>
  <si>
    <t>3 квартал</t>
  </si>
  <si>
    <t>4 квартал</t>
  </si>
  <si>
    <t>11.01.2012г.</t>
  </si>
  <si>
    <t xml:space="preserve">13.01.2012г. </t>
  </si>
  <si>
    <t xml:space="preserve">18.01.2012г. </t>
  </si>
  <si>
    <t>Соколов И.А.</t>
  </si>
  <si>
    <t>ОПЛАЧЕНО (сумма)</t>
  </si>
  <si>
    <t>1квартал</t>
  </si>
  <si>
    <t>2 квартал</t>
  </si>
  <si>
    <t>Иванов и.И.</t>
  </si>
  <si>
    <t>Петров И.А.</t>
  </si>
  <si>
    <t>Смолин В.П.</t>
  </si>
  <si>
    <t>Ярин А.Я.</t>
  </si>
  <si>
    <t>ул. Лом, 2-28</t>
  </si>
  <si>
    <t>ул. Бел, 9-19</t>
  </si>
  <si>
    <t>пр-т Нив,6-37</t>
  </si>
  <si>
    <t>ул. Лом 1/2-9</t>
  </si>
  <si>
    <t>ул. Бел, 5-58</t>
  </si>
  <si>
    <t>сумма</t>
  </si>
  <si>
    <t xml:space="preserve">Ф.И.О.        </t>
  </si>
  <si>
    <t>дата               заключения дог</t>
  </si>
  <si>
    <t xml:space="preserve">№                                              </t>
  </si>
  <si>
    <r>
      <rPr>
        <b/>
        <sz val="14"/>
        <rFont val="Broadway"/>
        <family val="5"/>
      </rPr>
      <t>дата</t>
    </r>
    <r>
      <rPr>
        <b/>
        <sz val="11"/>
        <rFont val="Broadway"/>
        <family val="5"/>
      </rPr>
      <t xml:space="preserve"> начало действия</t>
    </r>
  </si>
  <si>
    <t>условие 2</t>
  </si>
  <si>
    <t>условие 1</t>
  </si>
  <si>
    <t>Адрес</t>
  </si>
  <si>
    <t>1. если K7&lt;сегодня(), то выделение желтым цветом</t>
  </si>
  <si>
    <t>2. если, K7&gt;сегодня(), то выделение красным цветом</t>
  </si>
  <si>
    <t>3. если, E7-L7=0. цвет выделения нет, но ставим значок "зеленой галочки"</t>
  </si>
  <si>
    <t>4. если, E7-K7&gt;0, цвет выделения нет, но ставим значок "желтый восклицательный знак"</t>
  </si>
  <si>
    <t>Итак, необходимо выделять строку желтым цветом если срок оплаты (столбец К) не прошел,</t>
  </si>
  <si>
    <t>если срок оплаты просрочен. то строка красная,</t>
  </si>
  <si>
    <t>если же чел. оплатил полностью сумму(например L11), то рядом поставить значок галочки зеленой.</t>
  </si>
  <si>
    <t xml:space="preserve">если оплатил, но не полносью (пример L8) то рядом поставить восклит. знак желтый, </t>
  </si>
  <si>
    <t>приэтом данный строки не должны быть выделены цветом. так как в примере (только там мне не поставить было значки описываемые мной)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</si>
</sst>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 Cyr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0"/>
      <name val="Arial Cyr"/>
      <charset val="204"/>
    </font>
    <font>
      <sz val="10"/>
      <color indexed="57"/>
      <name val="Arial Cyr"/>
      <family val="2"/>
      <charset val="204"/>
    </font>
    <font>
      <sz val="10"/>
      <color indexed="49"/>
      <name val="Arial Cyr"/>
      <family val="2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9"/>
      <name val="Arial Cyr"/>
      <charset val="204"/>
    </font>
    <font>
      <b/>
      <sz val="7.5"/>
      <name val="Arial Cyr"/>
      <charset val="204"/>
    </font>
    <font>
      <b/>
      <sz val="10.5"/>
      <name val="Arial Cyr"/>
      <charset val="204"/>
    </font>
    <font>
      <b/>
      <i/>
      <sz val="10.5"/>
      <name val="Bookman Old Style"/>
      <family val="1"/>
      <charset val="204"/>
    </font>
    <font>
      <b/>
      <sz val="8.5"/>
      <name val="Arial Cyr"/>
      <charset val="204"/>
    </font>
    <font>
      <b/>
      <i/>
      <sz val="8.5"/>
      <name val="Arial Cyr"/>
      <charset val="204"/>
    </font>
    <font>
      <b/>
      <sz val="12"/>
      <name val="Bookman Old Style"/>
      <family val="1"/>
      <charset val="204"/>
    </font>
    <font>
      <i/>
      <sz val="9"/>
      <name val="Arial Cyr"/>
      <charset val="204"/>
    </font>
    <font>
      <b/>
      <i/>
      <sz val="9"/>
      <name val="Bookman Old Style"/>
      <family val="1"/>
      <charset val="204"/>
    </font>
    <font>
      <b/>
      <sz val="8"/>
      <name val="Times New Roman"/>
      <family val="1"/>
      <charset val="204"/>
    </font>
    <font>
      <sz val="8"/>
      <color indexed="49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9"/>
      <color indexed="49"/>
      <name val="Times New Roman"/>
      <family val="1"/>
      <charset val="204"/>
    </font>
    <font>
      <b/>
      <sz val="10"/>
      <name val="Bernard MT Condensed"/>
      <family val="1"/>
    </font>
    <font>
      <sz val="10"/>
      <name val="Bernard MT Condensed"/>
      <family val="1"/>
    </font>
    <font>
      <b/>
      <sz val="11"/>
      <name val="Broadway"/>
      <family val="5"/>
    </font>
    <font>
      <b/>
      <sz val="14"/>
      <name val="Broadway"/>
      <family val="5"/>
    </font>
    <font>
      <b/>
      <i/>
      <sz val="10"/>
      <name val="Baskerville Old Face"/>
      <family val="1"/>
    </font>
    <font>
      <b/>
      <sz val="10"/>
      <name val="Bookman Old Style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color theme="6" tint="-0.499984740745262"/>
      <name val="Arial Cyr"/>
      <charset val="204"/>
    </font>
    <font>
      <b/>
      <sz val="10"/>
      <color theme="1"/>
      <name val="Bookman Old Style"/>
      <family val="1"/>
      <charset val="204"/>
    </font>
    <font>
      <b/>
      <sz val="14"/>
      <color theme="1"/>
      <name val="Bernard MT Condensed"/>
      <family val="1"/>
    </font>
    <font>
      <b/>
      <sz val="8"/>
      <color rgb="FFC00000"/>
      <name val="Arial Cyr"/>
      <charset val="204"/>
    </font>
    <font>
      <b/>
      <sz val="14"/>
      <color theme="1"/>
      <name val="Script MT Bold"/>
      <family val="4"/>
    </font>
    <font>
      <b/>
      <i/>
      <sz val="12"/>
      <color theme="6" tint="0.79998168889431442"/>
      <name val="Bookman Old Style"/>
      <family val="1"/>
      <charset val="204"/>
    </font>
    <font>
      <b/>
      <sz val="12"/>
      <color rgb="FF7030A0"/>
      <name val="Arial Cyr"/>
      <charset val="204"/>
    </font>
    <font>
      <sz val="10"/>
      <color rgb="FF000000"/>
      <name val="Verdan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gradientFill degree="135">
        <stop position="0">
          <color theme="0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7" tint="0.80001220740379042"/>
        </stop>
        <stop position="1">
          <color theme="7" tint="0.40000610370189521"/>
        </stop>
      </gradient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B4BB"/>
        <bgColor indexed="64"/>
      </patternFill>
    </fill>
    <fill>
      <patternFill patternType="solid">
        <fgColor rgb="FFB1CFB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 tint="0.14999847407452621"/>
      </left>
      <right/>
      <top/>
      <bottom/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double">
        <color theme="1" tint="0.14996795556505021"/>
      </left>
      <right style="double">
        <color theme="1" tint="0.14996795556505021"/>
      </right>
      <top style="double">
        <color theme="1" tint="0.14993743705557422"/>
      </top>
      <bottom style="hair">
        <color theme="1" tint="0.14996795556505021"/>
      </bottom>
      <diagonal/>
    </border>
    <border>
      <left style="double">
        <color theme="1" tint="0.14996795556505021"/>
      </left>
      <right style="double">
        <color theme="1" tint="0.14996795556505021"/>
      </right>
      <top style="hair">
        <color theme="1" tint="0.14996795556505021"/>
      </top>
      <bottom style="hair">
        <color theme="1" tint="0.14996795556505021"/>
      </bottom>
      <diagonal/>
    </border>
    <border>
      <left style="double">
        <color theme="1" tint="0.14996795556505021"/>
      </left>
      <right style="double">
        <color theme="1" tint="0.14996795556505021"/>
      </right>
      <top style="hair">
        <color theme="1" tint="0.14996795556505021"/>
      </top>
      <bottom style="double">
        <color theme="1" tint="0.14996795556505021"/>
      </bottom>
      <diagonal/>
    </border>
    <border>
      <left style="double">
        <color theme="7" tint="-0.499984740745262"/>
      </left>
      <right style="double">
        <color theme="7" tint="-0.499984740745262"/>
      </right>
      <top style="double">
        <color theme="7" tint="-0.499984740745262"/>
      </top>
      <bottom style="double">
        <color theme="7" tint="-0.499984740745262"/>
      </bottom>
      <diagonal/>
    </border>
    <border>
      <left style="double">
        <color theme="7" tint="-0.499984740745262"/>
      </left>
      <right style="double">
        <color theme="7" tint="-0.499984740745262"/>
      </right>
      <top style="double">
        <color theme="7" tint="-0.499984740745262"/>
      </top>
      <bottom/>
      <diagonal/>
    </border>
    <border>
      <left style="double">
        <color theme="7" tint="-0.499984740745262"/>
      </left>
      <right style="double">
        <color theme="7" tint="-0.499984740745262"/>
      </right>
      <top/>
      <bottom/>
      <diagonal/>
    </border>
    <border>
      <left style="double">
        <color theme="7" tint="-0.499984740745262"/>
      </left>
      <right style="double">
        <color theme="7" tint="-0.499984740745262"/>
      </right>
      <top/>
      <bottom style="double">
        <color theme="7" tint="-0.499984740745262"/>
      </bottom>
      <diagonal/>
    </border>
    <border>
      <left style="double">
        <color theme="4" tint="-0.24994659260841701"/>
      </left>
      <right style="double">
        <color theme="4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5" tint="0.399945066682943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theme="7" tint="-0.499984740745262"/>
      </bottom>
      <diagonal/>
    </border>
    <border>
      <left style="thin">
        <color theme="1" tint="0.14999847407452621"/>
      </left>
      <right/>
      <top style="thin">
        <color theme="1" tint="0.14999847407452621"/>
      </top>
      <bottom style="thin">
        <color theme="1" tint="0.14999847407452621"/>
      </bottom>
      <diagonal/>
    </border>
    <border>
      <left/>
      <right/>
      <top style="thick">
        <color theme="6" tint="-0.24994659260841701"/>
      </top>
      <bottom/>
      <diagonal/>
    </border>
    <border>
      <left/>
      <right style="thin">
        <color indexed="64"/>
      </right>
      <top style="thick">
        <color theme="6" tint="-0.24994659260841701"/>
      </top>
      <bottom/>
      <diagonal/>
    </border>
    <border>
      <left style="thick">
        <color theme="5" tint="0.39994506668294322"/>
      </left>
      <right style="thin">
        <color indexed="64"/>
      </right>
      <top/>
      <bottom style="thin">
        <color indexed="64"/>
      </bottom>
      <diagonal/>
    </border>
    <border>
      <left style="double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8" xfId="0" applyBorder="1"/>
    <xf numFmtId="0" fontId="30" fillId="4" borderId="19" xfId="0" applyFont="1" applyFill="1" applyBorder="1" applyAlignment="1">
      <alignment horizontal="center" vertical="center" shrinkToFit="1"/>
    </xf>
    <xf numFmtId="0" fontId="31" fillId="4" borderId="19" xfId="0" applyFont="1" applyFill="1" applyBorder="1" applyAlignment="1">
      <alignment horizontal="center" vertical="center" textRotation="90" shrinkToFi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14" fontId="20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30" fillId="6" borderId="5" xfId="0" applyNumberFormat="1" applyFont="1" applyFill="1" applyBorder="1" applyAlignment="1">
      <alignment horizontal="center" vertical="center" shrinkToFit="1"/>
    </xf>
    <xf numFmtId="0" fontId="30" fillId="6" borderId="6" xfId="0" applyFont="1" applyFill="1" applyBorder="1" applyAlignment="1">
      <alignment horizontal="center" vertical="center" shrinkToFit="1"/>
    </xf>
    <xf numFmtId="1" fontId="30" fillId="6" borderId="7" xfId="0" applyNumberFormat="1" applyFont="1" applyFill="1" applyBorder="1" applyAlignment="1">
      <alignment horizontal="center" vertical="center" shrinkToFit="1"/>
    </xf>
    <xf numFmtId="0" fontId="30" fillId="6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1" fontId="33" fillId="7" borderId="23" xfId="0" applyNumberFormat="1" applyFont="1" applyFill="1" applyBorder="1" applyAlignment="1">
      <alignment horizontal="center" vertical="center" shrinkToFit="1"/>
    </xf>
    <xf numFmtId="1" fontId="33" fillId="7" borderId="24" xfId="0" applyNumberFormat="1" applyFont="1" applyFill="1" applyBorder="1" applyAlignment="1">
      <alignment horizontal="center" vertical="center" shrinkToFit="1"/>
    </xf>
    <xf numFmtId="1" fontId="33" fillId="7" borderId="25" xfId="0" applyNumberFormat="1" applyFont="1" applyFill="1" applyBorder="1" applyAlignment="1">
      <alignment horizontal="center" vertical="center" shrinkToFit="1"/>
    </xf>
    <xf numFmtId="1" fontId="33" fillId="7" borderId="26" xfId="0" applyNumberFormat="1" applyFont="1" applyFill="1" applyBorder="1" applyAlignment="1">
      <alignment horizontal="center" vertical="center" shrinkToFit="1"/>
    </xf>
    <xf numFmtId="14" fontId="28" fillId="0" borderId="27" xfId="0" applyNumberFormat="1" applyFont="1" applyFill="1" applyBorder="1" applyAlignment="1">
      <alignment horizontal="center" vertical="center" wrapText="1"/>
    </xf>
    <xf numFmtId="14" fontId="27" fillId="0" borderId="27" xfId="0" applyNumberFormat="1" applyFont="1" applyFill="1" applyBorder="1" applyAlignment="1">
      <alignment horizontal="center" vertical="center" wrapText="1"/>
    </xf>
    <xf numFmtId="14" fontId="13" fillId="0" borderId="12" xfId="0" applyNumberFormat="1" applyFont="1" applyFill="1" applyBorder="1" applyAlignment="1">
      <alignment horizontal="center" vertical="center" wrapText="1"/>
    </xf>
    <xf numFmtId="14" fontId="33" fillId="7" borderId="23" xfId="0" applyNumberFormat="1" applyFont="1" applyFill="1" applyBorder="1" applyAlignment="1">
      <alignment horizontal="center" vertical="center" shrinkToFit="1"/>
    </xf>
    <xf numFmtId="14" fontId="27" fillId="0" borderId="2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1" fontId="1" fillId="0" borderId="28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36" fillId="0" borderId="0" xfId="0" applyFont="1"/>
    <xf numFmtId="0" fontId="3" fillId="0" borderId="1" xfId="0" applyFont="1" applyFill="1" applyBorder="1" applyAlignment="1">
      <alignment horizontal="right" vertical="center"/>
    </xf>
    <xf numFmtId="1" fontId="0" fillId="0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14" fontId="27" fillId="0" borderId="3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14" fontId="5" fillId="0" borderId="17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1" fontId="22" fillId="0" borderId="1" xfId="0" applyNumberFormat="1" applyFont="1" applyFill="1" applyBorder="1" applyAlignment="1">
      <alignment horizontal="center" vertical="center" wrapText="1"/>
    </xf>
    <xf numFmtId="1" fontId="22" fillId="0" borderId="3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 wrapText="1"/>
    </xf>
    <xf numFmtId="1" fontId="21" fillId="0" borderId="3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34" fillId="9" borderId="9" xfId="0" applyFont="1" applyFill="1" applyBorder="1" applyAlignment="1">
      <alignment horizontal="center" vertical="center" textRotation="69" wrapText="1"/>
    </xf>
    <xf numFmtId="0" fontId="34" fillId="9" borderId="11" xfId="0" applyFont="1" applyFill="1" applyBorder="1" applyAlignment="1">
      <alignment horizontal="center" vertical="center" textRotation="69" wrapText="1"/>
    </xf>
    <xf numFmtId="0" fontId="34" fillId="9" borderId="29" xfId="0" applyFont="1" applyFill="1" applyBorder="1" applyAlignment="1">
      <alignment horizontal="center" vertical="center" textRotation="69" wrapText="1"/>
    </xf>
    <xf numFmtId="0" fontId="7" fillId="10" borderId="19" xfId="0" applyFont="1" applyFill="1" applyBorder="1" applyAlignment="1">
      <alignment horizontal="center" vertical="center" wrapText="1"/>
    </xf>
    <xf numFmtId="0" fontId="7" fillId="10" borderId="30" xfId="0" applyFont="1" applyFill="1" applyBorder="1" applyAlignment="1">
      <alignment horizontal="center" vertical="center" wrapText="1"/>
    </xf>
    <xf numFmtId="0" fontId="35" fillId="11" borderId="31" xfId="0" applyFont="1" applyFill="1" applyBorder="1" applyAlignment="1">
      <alignment horizontal="center" vertical="center" wrapText="1"/>
    </xf>
    <xf numFmtId="0" fontId="35" fillId="11" borderId="32" xfId="0" applyFont="1" applyFill="1" applyBorder="1" applyAlignment="1">
      <alignment horizontal="center" vertical="center" wrapText="1"/>
    </xf>
    <xf numFmtId="0" fontId="35" fillId="11" borderId="0" xfId="0" applyFont="1" applyFill="1" applyBorder="1" applyAlignment="1">
      <alignment horizontal="center" vertical="center" wrapText="1"/>
    </xf>
    <xf numFmtId="0" fontId="35" fillId="11" borderId="13" xfId="0" applyFont="1" applyFill="1" applyBorder="1" applyAlignment="1">
      <alignment horizontal="center" vertical="center" wrapText="1"/>
    </xf>
    <xf numFmtId="0" fontId="35" fillId="11" borderId="14" xfId="0" applyFont="1" applyFill="1" applyBorder="1" applyAlignment="1">
      <alignment horizontal="center" vertical="center" wrapText="1"/>
    </xf>
    <xf numFmtId="0" fontId="35" fillId="11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textRotation="90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N527"/>
  <sheetViews>
    <sheetView tabSelected="1" zoomScaleNormal="100" workbookViewId="0">
      <pane ySplit="6" topLeftCell="A7" activePane="bottomLeft" state="frozen"/>
      <selection pane="bottomLeft" activeCell="A7" sqref="A7"/>
    </sheetView>
  </sheetViews>
  <sheetFormatPr defaultRowHeight="12.75" x14ac:dyDescent="0.2"/>
  <cols>
    <col min="1" max="1" width="5.28515625" style="2" customWidth="1"/>
    <col min="2" max="2" width="10.85546875" customWidth="1"/>
    <col min="3" max="3" width="15.140625" style="2" customWidth="1"/>
    <col min="4" max="4" width="21.28515625" style="2" customWidth="1"/>
    <col min="5" max="5" width="8.7109375" style="2" customWidth="1"/>
    <col min="6" max="6" width="5.28515625" style="5" customWidth="1"/>
    <col min="7" max="8" width="5.85546875" style="5" customWidth="1"/>
    <col min="9" max="9" width="5.5703125" style="5" customWidth="1"/>
    <col min="10" max="10" width="10.28515625" style="5" customWidth="1"/>
    <col min="11" max="11" width="10.140625" style="5" customWidth="1"/>
    <col min="12" max="12" width="9" style="5" customWidth="1"/>
    <col min="13" max="14" width="3" style="5" customWidth="1"/>
    <col min="15" max="15" width="11.5703125" style="5" customWidth="1"/>
    <col min="16" max="16" width="12.140625" style="2" customWidth="1"/>
    <col min="17" max="36" width="3.7109375" style="1" customWidth="1"/>
  </cols>
  <sheetData>
    <row r="1" spans="1:40" ht="18.95" customHeight="1" thickTop="1" thickBot="1" x14ac:dyDescent="0.25">
      <c r="A1" s="78" t="s">
        <v>24</v>
      </c>
      <c r="B1" s="80" t="s">
        <v>23</v>
      </c>
      <c r="C1" s="80" t="s">
        <v>22</v>
      </c>
      <c r="D1" s="80" t="s">
        <v>28</v>
      </c>
      <c r="E1" s="85"/>
      <c r="F1" s="85"/>
      <c r="G1" s="85"/>
      <c r="H1" s="85"/>
      <c r="I1" s="86"/>
      <c r="J1" s="81" t="s">
        <v>25</v>
      </c>
      <c r="K1" s="87"/>
      <c r="L1" s="87"/>
      <c r="M1" s="87"/>
      <c r="N1" s="88"/>
      <c r="O1" s="82"/>
      <c r="P1" s="21" t="s">
        <v>10</v>
      </c>
      <c r="Q1" s="29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</row>
    <row r="2" spans="1:40" ht="18.95" customHeight="1" thickTop="1" thickBot="1" x14ac:dyDescent="0.25">
      <c r="A2" s="78"/>
      <c r="B2" s="80"/>
      <c r="C2" s="80"/>
      <c r="D2" s="80"/>
      <c r="E2" s="85"/>
      <c r="F2" s="85"/>
      <c r="G2" s="85"/>
      <c r="H2" s="85"/>
      <c r="I2" s="86"/>
      <c r="J2" s="81"/>
      <c r="K2" s="89"/>
      <c r="L2" s="89"/>
      <c r="M2" s="89"/>
      <c r="N2" s="90"/>
      <c r="O2" s="83"/>
      <c r="P2" s="22" t="s">
        <v>11</v>
      </c>
      <c r="Q2" s="29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</row>
    <row r="3" spans="1:40" ht="18.95" customHeight="1" thickTop="1" thickBot="1" x14ac:dyDescent="0.25">
      <c r="A3" s="78"/>
      <c r="B3" s="80"/>
      <c r="C3" s="80"/>
      <c r="D3" s="80"/>
      <c r="E3" s="85"/>
      <c r="F3" s="85"/>
      <c r="G3" s="85"/>
      <c r="H3" s="85"/>
      <c r="I3" s="86"/>
      <c r="J3" s="81"/>
      <c r="K3" s="91"/>
      <c r="L3" s="91"/>
      <c r="M3" s="91"/>
      <c r="N3" s="92"/>
      <c r="O3" s="83"/>
      <c r="P3" s="22" t="s">
        <v>3</v>
      </c>
      <c r="Q3" s="29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1:40" ht="18.95" customHeight="1" thickTop="1" thickBot="1" x14ac:dyDescent="0.25">
      <c r="A4" s="78"/>
      <c r="B4" s="80"/>
      <c r="C4" s="80"/>
      <c r="D4" s="80"/>
      <c r="E4" s="94" t="s">
        <v>21</v>
      </c>
      <c r="F4" s="93"/>
      <c r="G4" s="75"/>
      <c r="H4" s="75"/>
      <c r="I4" s="76"/>
      <c r="J4" s="81"/>
      <c r="K4" s="77"/>
      <c r="L4" s="78"/>
      <c r="M4" s="79"/>
      <c r="N4" s="79"/>
      <c r="O4" s="83"/>
      <c r="P4" s="23" t="s">
        <v>4</v>
      </c>
      <c r="Q4" s="31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</row>
    <row r="5" spans="1:40" ht="72.75" customHeight="1" thickTop="1" thickBot="1" x14ac:dyDescent="0.25">
      <c r="A5" s="78"/>
      <c r="B5" s="80"/>
      <c r="C5" s="80"/>
      <c r="D5" s="80"/>
      <c r="E5" s="95"/>
      <c r="F5" s="93"/>
      <c r="G5" s="13"/>
      <c r="H5" s="14"/>
      <c r="I5" s="33"/>
      <c r="J5" s="81"/>
      <c r="K5" s="34" t="s">
        <v>1</v>
      </c>
      <c r="L5" s="15" t="s">
        <v>9</v>
      </c>
      <c r="M5" s="16"/>
      <c r="N5" s="16"/>
      <c r="O5" s="84"/>
      <c r="P5" s="35" t="s">
        <v>0</v>
      </c>
      <c r="Q5" s="20" t="s">
        <v>27</v>
      </c>
      <c r="R5" s="20" t="s">
        <v>26</v>
      </c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8"/>
    </row>
    <row r="6" spans="1:40" ht="22.5" customHeight="1" thickTop="1" thickBot="1" x14ac:dyDescent="0.25">
      <c r="A6" s="78"/>
      <c r="B6" s="80"/>
      <c r="C6" s="80"/>
      <c r="D6" s="80"/>
      <c r="E6" s="36">
        <f>SUM(E7:E12)</f>
        <v>8000</v>
      </c>
      <c r="F6" s="36">
        <f>SUM(F7:F12)</f>
        <v>0</v>
      </c>
      <c r="G6" s="36">
        <f>SUM(G7:G12)</f>
        <v>1</v>
      </c>
      <c r="H6" s="36">
        <f>SUM(H7:H12)</f>
        <v>0</v>
      </c>
      <c r="I6" s="37">
        <f>SUM(I7:I12)</f>
        <v>0</v>
      </c>
      <c r="J6" s="38"/>
      <c r="K6" s="43">
        <f ca="1">TODAY()</f>
        <v>40942</v>
      </c>
      <c r="L6" s="36">
        <f>SUM(L7:L12)</f>
        <v>3200</v>
      </c>
      <c r="M6" s="36">
        <f>SUM(M7:M12)</f>
        <v>0</v>
      </c>
      <c r="N6" s="36">
        <f>SUM(N7:N12)</f>
        <v>0</v>
      </c>
      <c r="O6" s="36"/>
      <c r="P6" s="36"/>
      <c r="Q6" s="39">
        <f t="shared" ref="Q6:AJ6" si="0">SUM(Q7:Q12)</f>
        <v>4</v>
      </c>
      <c r="R6" s="39">
        <f t="shared" si="0"/>
        <v>1</v>
      </c>
      <c r="S6" s="39">
        <f t="shared" si="0"/>
        <v>0</v>
      </c>
      <c r="T6" s="39">
        <f t="shared" si="0"/>
        <v>0</v>
      </c>
      <c r="U6" s="39">
        <f t="shared" si="0"/>
        <v>0</v>
      </c>
      <c r="V6" s="39">
        <f t="shared" si="0"/>
        <v>0</v>
      </c>
      <c r="W6" s="39">
        <f t="shared" si="0"/>
        <v>0</v>
      </c>
      <c r="X6" s="39">
        <f t="shared" si="0"/>
        <v>0</v>
      </c>
      <c r="Y6" s="39">
        <f t="shared" si="0"/>
        <v>0</v>
      </c>
      <c r="Z6" s="39">
        <f t="shared" si="0"/>
        <v>0</v>
      </c>
      <c r="AA6" s="39">
        <f t="shared" si="0"/>
        <v>0</v>
      </c>
      <c r="AB6" s="39">
        <f t="shared" si="0"/>
        <v>0</v>
      </c>
      <c r="AC6" s="39">
        <f t="shared" si="0"/>
        <v>0</v>
      </c>
      <c r="AD6" s="39">
        <f t="shared" si="0"/>
        <v>0</v>
      </c>
      <c r="AE6" s="39">
        <f t="shared" si="0"/>
        <v>0</v>
      </c>
      <c r="AF6" s="39">
        <f t="shared" si="0"/>
        <v>0</v>
      </c>
      <c r="AG6" s="39">
        <f t="shared" si="0"/>
        <v>0</v>
      </c>
      <c r="AH6" s="39">
        <f t="shared" si="0"/>
        <v>0</v>
      </c>
      <c r="AI6" s="39">
        <f t="shared" si="0"/>
        <v>0</v>
      </c>
      <c r="AJ6" s="39">
        <f t="shared" si="0"/>
        <v>0</v>
      </c>
    </row>
    <row r="7" spans="1:40" ht="27.6" customHeight="1" thickTop="1" x14ac:dyDescent="0.2">
      <c r="A7" s="55">
        <v>1</v>
      </c>
      <c r="B7" s="56" t="s">
        <v>5</v>
      </c>
      <c r="C7" s="57" t="s">
        <v>12</v>
      </c>
      <c r="D7" s="3" t="s">
        <v>16</v>
      </c>
      <c r="E7" s="58">
        <v>3000</v>
      </c>
      <c r="F7" s="59"/>
      <c r="G7" s="59"/>
      <c r="H7" s="59"/>
      <c r="I7" s="60" t="s">
        <v>2</v>
      </c>
      <c r="J7" s="61">
        <v>40919</v>
      </c>
      <c r="K7" s="42">
        <f>J7+40</f>
        <v>40959</v>
      </c>
      <c r="L7" s="62"/>
      <c r="M7" s="63"/>
      <c r="N7" s="64"/>
      <c r="O7" s="24"/>
      <c r="P7" s="17"/>
      <c r="Q7" s="8">
        <v>1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t="s">
        <v>2</v>
      </c>
    </row>
    <row r="8" spans="1:40" ht="27.6" customHeight="1" x14ac:dyDescent="0.2">
      <c r="A8" s="55">
        <v>2</v>
      </c>
      <c r="B8" s="56" t="s">
        <v>5</v>
      </c>
      <c r="C8" s="57" t="s">
        <v>13</v>
      </c>
      <c r="D8" s="3" t="s">
        <v>17</v>
      </c>
      <c r="E8" s="46">
        <v>500</v>
      </c>
      <c r="F8" s="65"/>
      <c r="G8" s="65"/>
      <c r="H8" s="65"/>
      <c r="I8" s="60"/>
      <c r="J8" s="44">
        <v>40921</v>
      </c>
      <c r="K8" s="42">
        <v>40941</v>
      </c>
      <c r="L8" s="52">
        <v>200</v>
      </c>
      <c r="M8" s="45"/>
      <c r="N8" s="66"/>
      <c r="O8" s="27"/>
      <c r="P8" s="28"/>
      <c r="Q8" s="7"/>
      <c r="R8" s="7">
        <v>1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L8" t="s">
        <v>2</v>
      </c>
    </row>
    <row r="9" spans="1:40" ht="27.6" customHeight="1" x14ac:dyDescent="0.2">
      <c r="A9" s="55">
        <v>3</v>
      </c>
      <c r="B9" s="67" t="s">
        <v>6</v>
      </c>
      <c r="C9" s="57" t="s">
        <v>14</v>
      </c>
      <c r="D9" s="3" t="s">
        <v>18</v>
      </c>
      <c r="E9" s="47"/>
      <c r="F9" s="68"/>
      <c r="G9" s="68">
        <v>1</v>
      </c>
      <c r="H9" s="68"/>
      <c r="I9" s="69"/>
      <c r="J9" s="40"/>
      <c r="K9" s="42"/>
      <c r="L9" s="53"/>
      <c r="M9" s="70"/>
      <c r="N9" s="71"/>
      <c r="O9" s="25"/>
      <c r="P9" s="12"/>
      <c r="Q9" s="7">
        <v>1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40" ht="27.6" customHeight="1" x14ac:dyDescent="0.2">
      <c r="A10" s="55">
        <v>4</v>
      </c>
      <c r="B10" s="67" t="s">
        <v>7</v>
      </c>
      <c r="C10" s="4" t="s">
        <v>15</v>
      </c>
      <c r="D10" s="3" t="s">
        <v>19</v>
      </c>
      <c r="E10" s="47">
        <v>1500</v>
      </c>
      <c r="F10" s="68"/>
      <c r="G10" s="68"/>
      <c r="H10" s="68"/>
      <c r="I10" s="69"/>
      <c r="J10" s="40">
        <v>40909</v>
      </c>
      <c r="K10" s="42">
        <v>40938</v>
      </c>
      <c r="L10" s="53"/>
      <c r="M10" s="72"/>
      <c r="N10" s="10"/>
      <c r="O10" s="26"/>
      <c r="P10" s="11"/>
      <c r="Q10" s="7">
        <v>1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40" ht="27.6" customHeight="1" x14ac:dyDescent="0.2">
      <c r="A11" s="55">
        <v>5</v>
      </c>
      <c r="B11" s="67" t="s">
        <v>7</v>
      </c>
      <c r="C11" s="4" t="s">
        <v>8</v>
      </c>
      <c r="D11" s="3" t="s">
        <v>20</v>
      </c>
      <c r="E11" s="47">
        <v>3000</v>
      </c>
      <c r="F11" s="73"/>
      <c r="G11" s="73"/>
      <c r="H11" s="73"/>
      <c r="I11" s="74"/>
      <c r="J11" s="41">
        <v>40939</v>
      </c>
      <c r="K11" s="42">
        <f>J11+40</f>
        <v>40979</v>
      </c>
      <c r="L11" s="54">
        <v>3000</v>
      </c>
      <c r="M11" s="9"/>
      <c r="N11" s="10"/>
      <c r="O11" s="26"/>
      <c r="P11" s="11"/>
      <c r="Q11" s="6">
        <v>1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40" ht="27.6" customHeight="1" x14ac:dyDescent="0.2">
      <c r="A12" s="55"/>
      <c r="B12" s="67"/>
      <c r="C12" s="4"/>
      <c r="D12" s="3"/>
      <c r="E12" s="47"/>
      <c r="F12" s="68"/>
      <c r="G12" s="68"/>
      <c r="H12" s="68"/>
      <c r="I12" s="69"/>
      <c r="J12" s="40"/>
      <c r="K12" s="42"/>
      <c r="L12" s="53"/>
      <c r="M12" s="70"/>
      <c r="N12" s="71"/>
      <c r="O12" s="25"/>
      <c r="P12" s="12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40" x14ac:dyDescent="0.2">
      <c r="P13" s="49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</row>
    <row r="14" spans="1:40" x14ac:dyDescent="0.2">
      <c r="P14" s="49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</row>
    <row r="15" spans="1:40" x14ac:dyDescent="0.2">
      <c r="P15" s="49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</row>
    <row r="16" spans="1:40" x14ac:dyDescent="0.2">
      <c r="B16" s="51" t="s">
        <v>29</v>
      </c>
      <c r="P16" s="49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</row>
    <row r="17" spans="2:40" x14ac:dyDescent="0.2">
      <c r="B17" s="51" t="s">
        <v>30</v>
      </c>
      <c r="P17" s="49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</row>
    <row r="18" spans="2:40" x14ac:dyDescent="0.2">
      <c r="B18" s="51" t="s">
        <v>31</v>
      </c>
      <c r="P18" s="49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</row>
    <row r="19" spans="2:40" x14ac:dyDescent="0.2">
      <c r="B19" s="51" t="s">
        <v>32</v>
      </c>
      <c r="P19" s="49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</row>
    <row r="20" spans="2:40" x14ac:dyDescent="0.2">
      <c r="P20" s="49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</row>
    <row r="21" spans="2:40" x14ac:dyDescent="0.2">
      <c r="B21" s="51" t="s">
        <v>33</v>
      </c>
      <c r="P21" s="49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</row>
    <row r="22" spans="2:40" x14ac:dyDescent="0.2">
      <c r="B22" s="51" t="s">
        <v>34</v>
      </c>
      <c r="P22" s="49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</row>
    <row r="23" spans="2:40" x14ac:dyDescent="0.2">
      <c r="B23" s="51" t="s">
        <v>35</v>
      </c>
      <c r="P23" s="49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</row>
    <row r="24" spans="2:40" x14ac:dyDescent="0.2">
      <c r="B24" s="51" t="s">
        <v>36</v>
      </c>
      <c r="P24" s="49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</row>
    <row r="25" spans="2:40" x14ac:dyDescent="0.2">
      <c r="B25" s="51" t="s">
        <v>37</v>
      </c>
      <c r="P25" s="49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</row>
    <row r="26" spans="2:40" x14ac:dyDescent="0.2">
      <c r="P26" s="49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</row>
    <row r="27" spans="2:40" x14ac:dyDescent="0.2">
      <c r="P27" s="49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</row>
    <row r="28" spans="2:40" x14ac:dyDescent="0.2">
      <c r="P28" s="49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</row>
    <row r="29" spans="2:40" x14ac:dyDescent="0.2">
      <c r="P29" s="49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</row>
    <row r="30" spans="2:40" x14ac:dyDescent="0.2">
      <c r="P30" s="49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</row>
    <row r="31" spans="2:40" x14ac:dyDescent="0.2">
      <c r="P31" s="49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</row>
    <row r="32" spans="2:40" x14ac:dyDescent="0.2">
      <c r="P32" s="49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</row>
    <row r="33" spans="16:40" x14ac:dyDescent="0.2">
      <c r="P33" s="49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</row>
    <row r="34" spans="16:40" x14ac:dyDescent="0.2">
      <c r="P34" s="49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</row>
    <row r="35" spans="16:40" x14ac:dyDescent="0.2">
      <c r="P35" s="49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</row>
    <row r="36" spans="16:40" x14ac:dyDescent="0.2">
      <c r="P36" s="49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</row>
    <row r="37" spans="16:40" x14ac:dyDescent="0.2">
      <c r="P37" s="49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</row>
    <row r="38" spans="16:40" x14ac:dyDescent="0.2">
      <c r="P38" s="49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</row>
    <row r="39" spans="16:40" x14ac:dyDescent="0.2">
      <c r="P39" s="49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</row>
    <row r="40" spans="16:40" x14ac:dyDescent="0.2">
      <c r="P40" s="49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</row>
    <row r="41" spans="16:40" x14ac:dyDescent="0.2">
      <c r="P41" s="49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</row>
    <row r="42" spans="16:40" x14ac:dyDescent="0.2">
      <c r="P42" s="49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</row>
    <row r="43" spans="16:40" x14ac:dyDescent="0.2">
      <c r="P43" s="49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</row>
    <row r="44" spans="16:40" x14ac:dyDescent="0.2">
      <c r="P44" s="49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</row>
    <row r="45" spans="16:40" x14ac:dyDescent="0.2">
      <c r="P45" s="49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</row>
    <row r="46" spans="16:40" x14ac:dyDescent="0.2">
      <c r="P46" s="49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</row>
    <row r="47" spans="16:40" x14ac:dyDescent="0.2">
      <c r="P47" s="49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</row>
    <row r="48" spans="16:40" x14ac:dyDescent="0.2">
      <c r="P48" s="49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</row>
    <row r="49" spans="16:40" x14ac:dyDescent="0.2">
      <c r="P49" s="49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</row>
    <row r="50" spans="16:40" x14ac:dyDescent="0.2">
      <c r="P50" s="49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</row>
    <row r="51" spans="16:40" x14ac:dyDescent="0.2">
      <c r="P51" s="49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</row>
    <row r="52" spans="16:40" x14ac:dyDescent="0.2">
      <c r="P52" s="49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</row>
    <row r="53" spans="16:40" x14ac:dyDescent="0.2">
      <c r="P53" s="49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</row>
    <row r="54" spans="16:40" x14ac:dyDescent="0.2">
      <c r="P54" s="49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</row>
    <row r="55" spans="16:40" x14ac:dyDescent="0.2">
      <c r="P55" s="49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</row>
    <row r="56" spans="16:40" x14ac:dyDescent="0.2">
      <c r="P56" s="49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</row>
    <row r="57" spans="16:40" x14ac:dyDescent="0.2">
      <c r="P57" s="49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</row>
    <row r="58" spans="16:40" x14ac:dyDescent="0.2">
      <c r="P58" s="49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</row>
    <row r="59" spans="16:40" x14ac:dyDescent="0.2">
      <c r="P59" s="49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</row>
    <row r="60" spans="16:40" x14ac:dyDescent="0.2">
      <c r="P60" s="49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</row>
    <row r="61" spans="16:40" x14ac:dyDescent="0.2">
      <c r="P61" s="49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</row>
    <row r="62" spans="16:40" x14ac:dyDescent="0.2">
      <c r="P62" s="49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</row>
    <row r="63" spans="16:40" x14ac:dyDescent="0.2">
      <c r="P63" s="49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</row>
    <row r="64" spans="16:40" x14ac:dyDescent="0.2">
      <c r="P64" s="49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</row>
    <row r="65" spans="16:40" x14ac:dyDescent="0.2">
      <c r="P65" s="49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</row>
    <row r="66" spans="16:40" x14ac:dyDescent="0.2">
      <c r="P66" s="49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</row>
    <row r="67" spans="16:40" x14ac:dyDescent="0.2">
      <c r="P67" s="49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</row>
    <row r="68" spans="16:40" x14ac:dyDescent="0.2">
      <c r="P68" s="49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</row>
    <row r="69" spans="16:40" x14ac:dyDescent="0.2">
      <c r="P69" s="49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</row>
    <row r="70" spans="16:40" x14ac:dyDescent="0.2">
      <c r="P70" s="49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</row>
    <row r="71" spans="16:40" x14ac:dyDescent="0.2">
      <c r="P71" s="49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</row>
    <row r="72" spans="16:40" x14ac:dyDescent="0.2">
      <c r="P72" s="49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</row>
    <row r="73" spans="16:40" x14ac:dyDescent="0.2">
      <c r="P73" s="49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</row>
    <row r="74" spans="16:40" x14ac:dyDescent="0.2">
      <c r="P74" s="49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</row>
    <row r="75" spans="16:40" x14ac:dyDescent="0.2">
      <c r="P75" s="49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</row>
    <row r="76" spans="16:40" x14ac:dyDescent="0.2">
      <c r="P76" s="49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</row>
    <row r="77" spans="16:40" x14ac:dyDescent="0.2">
      <c r="P77" s="49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</row>
    <row r="78" spans="16:40" x14ac:dyDescent="0.2">
      <c r="P78" s="49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</row>
    <row r="79" spans="16:40" x14ac:dyDescent="0.2">
      <c r="P79" s="49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</row>
    <row r="80" spans="16:40" x14ac:dyDescent="0.2">
      <c r="P80" s="49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</row>
    <row r="81" spans="16:40" x14ac:dyDescent="0.2">
      <c r="P81" s="49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</row>
    <row r="82" spans="16:40" x14ac:dyDescent="0.2">
      <c r="P82" s="49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</row>
    <row r="83" spans="16:40" x14ac:dyDescent="0.2">
      <c r="P83" s="49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</row>
    <row r="84" spans="16:40" x14ac:dyDescent="0.2">
      <c r="P84" s="49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</row>
    <row r="85" spans="16:40" x14ac:dyDescent="0.2">
      <c r="P85" s="49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</row>
    <row r="86" spans="16:40" x14ac:dyDescent="0.2">
      <c r="P86" s="49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</row>
    <row r="87" spans="16:40" x14ac:dyDescent="0.2">
      <c r="P87" s="49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</row>
    <row r="88" spans="16:40" x14ac:dyDescent="0.2">
      <c r="P88" s="49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</row>
    <row r="89" spans="16:40" x14ac:dyDescent="0.2">
      <c r="P89" s="49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</row>
    <row r="90" spans="16:40" x14ac:dyDescent="0.2">
      <c r="P90" s="49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</row>
    <row r="91" spans="16:40" x14ac:dyDescent="0.2">
      <c r="P91" s="49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</row>
    <row r="92" spans="16:40" x14ac:dyDescent="0.2">
      <c r="P92" s="49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</row>
    <row r="93" spans="16:40" x14ac:dyDescent="0.2">
      <c r="P93" s="49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</row>
    <row r="94" spans="16:40" x14ac:dyDescent="0.2">
      <c r="P94" s="49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</row>
    <row r="95" spans="16:40" x14ac:dyDescent="0.2">
      <c r="P95" s="49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</row>
    <row r="96" spans="16:40" x14ac:dyDescent="0.2">
      <c r="P96" s="49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</row>
    <row r="97" spans="16:40" x14ac:dyDescent="0.2">
      <c r="P97" s="49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</row>
    <row r="98" spans="16:40" x14ac:dyDescent="0.2">
      <c r="P98" s="49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</row>
    <row r="99" spans="16:40" x14ac:dyDescent="0.2">
      <c r="P99" s="49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</row>
    <row r="100" spans="16:40" x14ac:dyDescent="0.2">
      <c r="P100" s="49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</row>
    <row r="101" spans="16:40" x14ac:dyDescent="0.2">
      <c r="P101" s="49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</row>
    <row r="102" spans="16:40" x14ac:dyDescent="0.2">
      <c r="P102" s="49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</row>
    <row r="103" spans="16:40" x14ac:dyDescent="0.2">
      <c r="P103" s="49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</row>
    <row r="104" spans="16:40" x14ac:dyDescent="0.2">
      <c r="P104" s="49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</row>
    <row r="105" spans="16:40" x14ac:dyDescent="0.2">
      <c r="P105" s="49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</row>
    <row r="106" spans="16:40" x14ac:dyDescent="0.2">
      <c r="P106" s="49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</row>
    <row r="107" spans="16:40" x14ac:dyDescent="0.2">
      <c r="P107" s="49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</row>
    <row r="108" spans="16:40" x14ac:dyDescent="0.2">
      <c r="P108" s="49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</row>
    <row r="109" spans="16:40" x14ac:dyDescent="0.2">
      <c r="P109" s="49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</row>
    <row r="110" spans="16:40" x14ac:dyDescent="0.2">
      <c r="P110" s="49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</row>
    <row r="111" spans="16:40" x14ac:dyDescent="0.2">
      <c r="P111" s="49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</row>
    <row r="112" spans="16:40" x14ac:dyDescent="0.2">
      <c r="P112" s="49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</row>
    <row r="113" spans="16:40" x14ac:dyDescent="0.2">
      <c r="P113" s="49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</row>
    <row r="114" spans="16:40" x14ac:dyDescent="0.2">
      <c r="P114" s="49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</row>
    <row r="115" spans="16:40" x14ac:dyDescent="0.2">
      <c r="P115" s="49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</row>
    <row r="116" spans="16:40" x14ac:dyDescent="0.2">
      <c r="P116" s="49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</row>
    <row r="117" spans="16:40" x14ac:dyDescent="0.2">
      <c r="P117" s="49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</row>
    <row r="118" spans="16:40" x14ac:dyDescent="0.2">
      <c r="P118" s="49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</row>
    <row r="119" spans="16:40" x14ac:dyDescent="0.2">
      <c r="P119" s="49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</row>
    <row r="120" spans="16:40" x14ac:dyDescent="0.2">
      <c r="P120" s="49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</row>
    <row r="121" spans="16:40" x14ac:dyDescent="0.2">
      <c r="P121" s="49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</row>
    <row r="122" spans="16:40" x14ac:dyDescent="0.2">
      <c r="P122" s="49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</row>
    <row r="123" spans="16:40" x14ac:dyDescent="0.2">
      <c r="P123" s="49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</row>
    <row r="124" spans="16:40" x14ac:dyDescent="0.2">
      <c r="P124" s="49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</row>
    <row r="125" spans="16:40" x14ac:dyDescent="0.2">
      <c r="P125" s="49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</row>
    <row r="126" spans="16:40" x14ac:dyDescent="0.2">
      <c r="P126" s="49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</row>
    <row r="127" spans="16:40" x14ac:dyDescent="0.2">
      <c r="P127" s="49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</row>
    <row r="128" spans="16:40" x14ac:dyDescent="0.2">
      <c r="P128" s="49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</row>
    <row r="129" spans="16:40" x14ac:dyDescent="0.2">
      <c r="P129" s="49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</row>
    <row r="130" spans="16:40" x14ac:dyDescent="0.2">
      <c r="P130" s="49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</row>
    <row r="131" spans="16:40" x14ac:dyDescent="0.2">
      <c r="P131" s="49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</row>
    <row r="132" spans="16:40" x14ac:dyDescent="0.2">
      <c r="P132" s="49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</row>
    <row r="133" spans="16:40" x14ac:dyDescent="0.2">
      <c r="P133" s="49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</row>
    <row r="134" spans="16:40" x14ac:dyDescent="0.2">
      <c r="P134" s="49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</row>
    <row r="135" spans="16:40" x14ac:dyDescent="0.2">
      <c r="P135" s="49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</row>
    <row r="136" spans="16:40" x14ac:dyDescent="0.2">
      <c r="P136" s="49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</row>
    <row r="137" spans="16:40" x14ac:dyDescent="0.2">
      <c r="P137" s="49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</row>
    <row r="138" spans="16:40" x14ac:dyDescent="0.2">
      <c r="P138" s="49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</row>
    <row r="139" spans="16:40" x14ac:dyDescent="0.2">
      <c r="P139" s="49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</row>
    <row r="140" spans="16:40" x14ac:dyDescent="0.2">
      <c r="P140" s="49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</row>
    <row r="141" spans="16:40" x14ac:dyDescent="0.2">
      <c r="P141" s="49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</row>
    <row r="142" spans="16:40" x14ac:dyDescent="0.2">
      <c r="P142" s="49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</row>
    <row r="143" spans="16:40" x14ac:dyDescent="0.2">
      <c r="P143" s="49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</row>
    <row r="144" spans="16:40" x14ac:dyDescent="0.2">
      <c r="P144" s="49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</row>
    <row r="145" spans="16:40" x14ac:dyDescent="0.2">
      <c r="P145" s="49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</row>
    <row r="146" spans="16:40" x14ac:dyDescent="0.2">
      <c r="P146" s="49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</row>
    <row r="147" spans="16:40" x14ac:dyDescent="0.2">
      <c r="P147" s="49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</row>
    <row r="148" spans="16:40" x14ac:dyDescent="0.2">
      <c r="P148" s="49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</row>
    <row r="149" spans="16:40" x14ac:dyDescent="0.2">
      <c r="P149" s="49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</row>
    <row r="150" spans="16:40" x14ac:dyDescent="0.2">
      <c r="P150" s="49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</row>
    <row r="151" spans="16:40" x14ac:dyDescent="0.2">
      <c r="P151" s="49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</row>
    <row r="152" spans="16:40" x14ac:dyDescent="0.2">
      <c r="P152" s="49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</row>
    <row r="153" spans="16:40" x14ac:dyDescent="0.2">
      <c r="P153" s="49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</row>
    <row r="154" spans="16:40" x14ac:dyDescent="0.2">
      <c r="P154" s="49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</row>
    <row r="155" spans="16:40" x14ac:dyDescent="0.2">
      <c r="P155" s="49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</row>
    <row r="156" spans="16:40" x14ac:dyDescent="0.2">
      <c r="P156" s="49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</row>
    <row r="157" spans="16:40" x14ac:dyDescent="0.2">
      <c r="P157" s="49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</row>
    <row r="158" spans="16:40" x14ac:dyDescent="0.2">
      <c r="P158" s="49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</row>
    <row r="159" spans="16:40" x14ac:dyDescent="0.2">
      <c r="P159" s="49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</row>
    <row r="160" spans="16:40" x14ac:dyDescent="0.2">
      <c r="P160" s="49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</row>
    <row r="161" spans="16:40" x14ac:dyDescent="0.2">
      <c r="P161" s="49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</row>
    <row r="162" spans="16:40" x14ac:dyDescent="0.2">
      <c r="P162" s="49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</row>
    <row r="163" spans="16:40" x14ac:dyDescent="0.2">
      <c r="P163" s="49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</row>
    <row r="164" spans="16:40" x14ac:dyDescent="0.2">
      <c r="P164" s="49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</row>
    <row r="165" spans="16:40" x14ac:dyDescent="0.2">
      <c r="P165" s="49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</row>
    <row r="166" spans="16:40" x14ac:dyDescent="0.2">
      <c r="P166" s="49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</row>
    <row r="167" spans="16:40" x14ac:dyDescent="0.2">
      <c r="P167" s="49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</row>
    <row r="168" spans="16:40" x14ac:dyDescent="0.2">
      <c r="P168" s="49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</row>
    <row r="169" spans="16:40" x14ac:dyDescent="0.2">
      <c r="P169" s="49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</row>
    <row r="170" spans="16:40" x14ac:dyDescent="0.2">
      <c r="P170" s="49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</row>
    <row r="171" spans="16:40" x14ac:dyDescent="0.2">
      <c r="P171" s="49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</row>
    <row r="172" spans="16:40" x14ac:dyDescent="0.2">
      <c r="P172" s="49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</row>
    <row r="173" spans="16:40" x14ac:dyDescent="0.2">
      <c r="P173" s="49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</row>
    <row r="174" spans="16:40" x14ac:dyDescent="0.2">
      <c r="P174" s="49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</row>
    <row r="175" spans="16:40" x14ac:dyDescent="0.2">
      <c r="P175" s="49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</row>
    <row r="176" spans="16:40" x14ac:dyDescent="0.2">
      <c r="P176" s="49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</row>
    <row r="177" spans="16:40" x14ac:dyDescent="0.2">
      <c r="P177" s="49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</row>
    <row r="178" spans="16:40" x14ac:dyDescent="0.2">
      <c r="P178" s="49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</row>
    <row r="179" spans="16:40" x14ac:dyDescent="0.2">
      <c r="P179" s="49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</row>
    <row r="180" spans="16:40" x14ac:dyDescent="0.2">
      <c r="P180" s="49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</row>
    <row r="181" spans="16:40" x14ac:dyDescent="0.2">
      <c r="P181" s="49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</row>
    <row r="182" spans="16:40" x14ac:dyDescent="0.2">
      <c r="P182" s="49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</row>
    <row r="183" spans="16:40" x14ac:dyDescent="0.2">
      <c r="P183" s="49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</row>
    <row r="184" spans="16:40" x14ac:dyDescent="0.2">
      <c r="P184" s="49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</row>
    <row r="185" spans="16:40" x14ac:dyDescent="0.2">
      <c r="P185" s="49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</row>
    <row r="186" spans="16:40" x14ac:dyDescent="0.2">
      <c r="P186" s="49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</row>
    <row r="187" spans="16:40" x14ac:dyDescent="0.2">
      <c r="P187" s="49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</row>
    <row r="188" spans="16:40" x14ac:dyDescent="0.2">
      <c r="P188" s="49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</row>
    <row r="189" spans="16:40" x14ac:dyDescent="0.2">
      <c r="P189" s="49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</row>
    <row r="190" spans="16:40" x14ac:dyDescent="0.2">
      <c r="P190" s="49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</row>
    <row r="191" spans="16:40" x14ac:dyDescent="0.2">
      <c r="P191" s="49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</row>
    <row r="192" spans="16:40" x14ac:dyDescent="0.2">
      <c r="P192" s="49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</row>
    <row r="193" spans="16:40" x14ac:dyDescent="0.2">
      <c r="P193" s="49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</row>
    <row r="194" spans="16:40" x14ac:dyDescent="0.2">
      <c r="P194" s="49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</row>
    <row r="195" spans="16:40" x14ac:dyDescent="0.2">
      <c r="P195" s="49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</row>
    <row r="196" spans="16:40" x14ac:dyDescent="0.2">
      <c r="P196" s="49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</row>
    <row r="197" spans="16:40" x14ac:dyDescent="0.2">
      <c r="P197" s="49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</row>
    <row r="198" spans="16:40" x14ac:dyDescent="0.2">
      <c r="P198" s="49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</row>
    <row r="199" spans="16:40" x14ac:dyDescent="0.2">
      <c r="P199" s="49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</row>
    <row r="200" spans="16:40" x14ac:dyDescent="0.2">
      <c r="P200" s="49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</row>
    <row r="201" spans="16:40" x14ac:dyDescent="0.2">
      <c r="P201" s="49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</row>
    <row r="202" spans="16:40" x14ac:dyDescent="0.2">
      <c r="P202" s="49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</row>
    <row r="203" spans="16:40" x14ac:dyDescent="0.2">
      <c r="P203" s="49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</row>
    <row r="204" spans="16:40" x14ac:dyDescent="0.2">
      <c r="P204" s="49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</row>
    <row r="205" spans="16:40" x14ac:dyDescent="0.2">
      <c r="P205" s="49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</row>
    <row r="206" spans="16:40" x14ac:dyDescent="0.2">
      <c r="P206" s="49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</row>
    <row r="207" spans="16:40" x14ac:dyDescent="0.2">
      <c r="P207" s="49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</row>
    <row r="208" spans="16:40" x14ac:dyDescent="0.2">
      <c r="P208" s="49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</row>
    <row r="209" spans="16:40" x14ac:dyDescent="0.2">
      <c r="P209" s="49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</row>
    <row r="210" spans="16:40" x14ac:dyDescent="0.2">
      <c r="P210" s="49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</row>
    <row r="211" spans="16:40" x14ac:dyDescent="0.2">
      <c r="P211" s="49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</row>
    <row r="212" spans="16:40" x14ac:dyDescent="0.2">
      <c r="P212" s="49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</row>
    <row r="213" spans="16:40" x14ac:dyDescent="0.2">
      <c r="P213" s="49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</row>
    <row r="214" spans="16:40" x14ac:dyDescent="0.2">
      <c r="P214" s="49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</row>
    <row r="215" spans="16:40" x14ac:dyDescent="0.2">
      <c r="P215" s="49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</row>
    <row r="216" spans="16:40" x14ac:dyDescent="0.2">
      <c r="P216" s="49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</row>
    <row r="217" spans="16:40" x14ac:dyDescent="0.2">
      <c r="P217" s="49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</row>
    <row r="218" spans="16:40" x14ac:dyDescent="0.2">
      <c r="P218" s="49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</row>
    <row r="219" spans="16:40" x14ac:dyDescent="0.2">
      <c r="P219" s="49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</row>
    <row r="220" spans="16:40" x14ac:dyDescent="0.2">
      <c r="P220" s="49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</row>
    <row r="221" spans="16:40" x14ac:dyDescent="0.2">
      <c r="P221" s="49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</row>
    <row r="222" spans="16:40" x14ac:dyDescent="0.2">
      <c r="P222" s="49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</row>
    <row r="223" spans="16:40" x14ac:dyDescent="0.2">
      <c r="P223" s="49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</row>
    <row r="224" spans="16:40" x14ac:dyDescent="0.2">
      <c r="P224" s="49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</row>
    <row r="225" spans="16:40" x14ac:dyDescent="0.2">
      <c r="P225" s="49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</row>
    <row r="226" spans="16:40" x14ac:dyDescent="0.2">
      <c r="P226" s="49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</row>
    <row r="227" spans="16:40" x14ac:dyDescent="0.2">
      <c r="P227" s="49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</row>
    <row r="228" spans="16:40" x14ac:dyDescent="0.2">
      <c r="P228" s="49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</row>
    <row r="229" spans="16:40" x14ac:dyDescent="0.2">
      <c r="P229" s="49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</row>
    <row r="230" spans="16:40" x14ac:dyDescent="0.2">
      <c r="P230" s="49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</row>
    <row r="231" spans="16:40" x14ac:dyDescent="0.2">
      <c r="P231" s="49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</row>
    <row r="232" spans="16:40" x14ac:dyDescent="0.2">
      <c r="P232" s="49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</row>
    <row r="233" spans="16:40" x14ac:dyDescent="0.2">
      <c r="P233" s="49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</row>
    <row r="234" spans="16:40" x14ac:dyDescent="0.2">
      <c r="P234" s="49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</row>
    <row r="235" spans="16:40" x14ac:dyDescent="0.2">
      <c r="P235" s="49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</row>
    <row r="236" spans="16:40" x14ac:dyDescent="0.2">
      <c r="P236" s="49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</row>
    <row r="237" spans="16:40" x14ac:dyDescent="0.2">
      <c r="P237" s="49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</row>
    <row r="238" spans="16:40" x14ac:dyDescent="0.2">
      <c r="P238" s="49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</row>
    <row r="239" spans="16:40" x14ac:dyDescent="0.2">
      <c r="P239" s="49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</row>
    <row r="240" spans="16:40" x14ac:dyDescent="0.2">
      <c r="P240" s="49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</row>
    <row r="241" spans="16:40" x14ac:dyDescent="0.2">
      <c r="P241" s="49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</row>
    <row r="242" spans="16:40" x14ac:dyDescent="0.2">
      <c r="P242" s="49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</row>
    <row r="243" spans="16:40" x14ac:dyDescent="0.2">
      <c r="P243" s="49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</row>
    <row r="244" spans="16:40" x14ac:dyDescent="0.2">
      <c r="P244" s="49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</row>
    <row r="245" spans="16:40" x14ac:dyDescent="0.2">
      <c r="P245" s="49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</row>
    <row r="246" spans="16:40" x14ac:dyDescent="0.2">
      <c r="P246" s="49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</row>
    <row r="247" spans="16:40" x14ac:dyDescent="0.2">
      <c r="P247" s="49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</row>
    <row r="248" spans="16:40" x14ac:dyDescent="0.2">
      <c r="P248" s="49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</row>
    <row r="249" spans="16:40" x14ac:dyDescent="0.2">
      <c r="P249" s="49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</row>
    <row r="250" spans="16:40" x14ac:dyDescent="0.2">
      <c r="P250" s="49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</row>
    <row r="251" spans="16:40" x14ac:dyDescent="0.2">
      <c r="P251" s="49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</row>
    <row r="252" spans="16:40" x14ac:dyDescent="0.2">
      <c r="P252" s="49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</row>
    <row r="253" spans="16:40" x14ac:dyDescent="0.2">
      <c r="P253" s="49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</row>
    <row r="254" spans="16:40" x14ac:dyDescent="0.2">
      <c r="P254" s="49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</row>
    <row r="255" spans="16:40" x14ac:dyDescent="0.2">
      <c r="P255" s="49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</row>
    <row r="256" spans="16:40" x14ac:dyDescent="0.2">
      <c r="P256" s="49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</row>
    <row r="257" spans="16:40" x14ac:dyDescent="0.2">
      <c r="P257" s="49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</row>
    <row r="258" spans="16:40" x14ac:dyDescent="0.2">
      <c r="P258" s="49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</row>
    <row r="259" spans="16:40" x14ac:dyDescent="0.2">
      <c r="P259" s="49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</row>
    <row r="260" spans="16:40" x14ac:dyDescent="0.2">
      <c r="P260" s="49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</row>
    <row r="261" spans="16:40" x14ac:dyDescent="0.2">
      <c r="P261" s="49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</row>
    <row r="262" spans="16:40" x14ac:dyDescent="0.2">
      <c r="P262" s="49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</row>
    <row r="263" spans="16:40" x14ac:dyDescent="0.2">
      <c r="P263" s="49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</row>
    <row r="264" spans="16:40" x14ac:dyDescent="0.2">
      <c r="P264" s="49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</row>
    <row r="265" spans="16:40" x14ac:dyDescent="0.2">
      <c r="P265" s="49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</row>
    <row r="266" spans="16:40" x14ac:dyDescent="0.2">
      <c r="P266" s="49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</row>
    <row r="267" spans="16:40" x14ac:dyDescent="0.2">
      <c r="P267" s="49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</row>
    <row r="268" spans="16:40" x14ac:dyDescent="0.2">
      <c r="P268" s="49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</row>
    <row r="269" spans="16:40" x14ac:dyDescent="0.2">
      <c r="P269" s="49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</row>
    <row r="270" spans="16:40" x14ac:dyDescent="0.2">
      <c r="P270" s="49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</row>
    <row r="271" spans="16:40" x14ac:dyDescent="0.2">
      <c r="P271" s="49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</row>
    <row r="272" spans="16:40" x14ac:dyDescent="0.2">
      <c r="P272" s="49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</row>
    <row r="273" spans="16:40" x14ac:dyDescent="0.2">
      <c r="P273" s="49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</row>
    <row r="274" spans="16:40" x14ac:dyDescent="0.2">
      <c r="P274" s="49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</row>
    <row r="275" spans="16:40" x14ac:dyDescent="0.2">
      <c r="P275" s="49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</row>
    <row r="276" spans="16:40" x14ac:dyDescent="0.2">
      <c r="P276" s="49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</row>
    <row r="277" spans="16:40" x14ac:dyDescent="0.2">
      <c r="P277" s="49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</row>
    <row r="278" spans="16:40" x14ac:dyDescent="0.2">
      <c r="P278" s="49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</row>
    <row r="279" spans="16:40" x14ac:dyDescent="0.2">
      <c r="P279" s="49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</row>
    <row r="280" spans="16:40" x14ac:dyDescent="0.2">
      <c r="P280" s="49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</row>
    <row r="281" spans="16:40" x14ac:dyDescent="0.2">
      <c r="P281" s="49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</row>
    <row r="282" spans="16:40" x14ac:dyDescent="0.2">
      <c r="P282" s="49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</row>
    <row r="283" spans="16:40" x14ac:dyDescent="0.2">
      <c r="P283" s="49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</row>
    <row r="284" spans="16:40" x14ac:dyDescent="0.2">
      <c r="P284" s="49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</row>
    <row r="285" spans="16:40" x14ac:dyDescent="0.2">
      <c r="P285" s="49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</row>
    <row r="286" spans="16:40" x14ac:dyDescent="0.2">
      <c r="P286" s="49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</row>
    <row r="287" spans="16:40" x14ac:dyDescent="0.2">
      <c r="P287" s="49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</row>
    <row r="288" spans="16:40" x14ac:dyDescent="0.2">
      <c r="P288" s="49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</row>
    <row r="289" spans="16:40" x14ac:dyDescent="0.2">
      <c r="P289" s="49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</row>
    <row r="290" spans="16:40" x14ac:dyDescent="0.2">
      <c r="P290" s="49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</row>
    <row r="291" spans="16:40" x14ac:dyDescent="0.2">
      <c r="P291" s="49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</row>
    <row r="292" spans="16:40" x14ac:dyDescent="0.2">
      <c r="P292" s="49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</row>
    <row r="293" spans="16:40" x14ac:dyDescent="0.2">
      <c r="P293" s="49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</row>
    <row r="294" spans="16:40" x14ac:dyDescent="0.2">
      <c r="P294" s="49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</row>
    <row r="295" spans="16:40" x14ac:dyDescent="0.2">
      <c r="P295" s="49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</row>
    <row r="296" spans="16:40" x14ac:dyDescent="0.2">
      <c r="P296" s="49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</row>
    <row r="297" spans="16:40" x14ac:dyDescent="0.2">
      <c r="P297" s="49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</row>
    <row r="298" spans="16:40" x14ac:dyDescent="0.2">
      <c r="P298" s="49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</row>
    <row r="299" spans="16:40" x14ac:dyDescent="0.2">
      <c r="P299" s="49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</row>
    <row r="300" spans="16:40" x14ac:dyDescent="0.2">
      <c r="P300" s="49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</row>
    <row r="301" spans="16:40" x14ac:dyDescent="0.2">
      <c r="P301" s="49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</row>
    <row r="302" spans="16:40" x14ac:dyDescent="0.2">
      <c r="P302" s="49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</row>
    <row r="303" spans="16:40" x14ac:dyDescent="0.2">
      <c r="P303" s="49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</row>
    <row r="304" spans="16:40" x14ac:dyDescent="0.2">
      <c r="P304" s="49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</row>
    <row r="305" spans="16:40" x14ac:dyDescent="0.2">
      <c r="P305" s="49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</row>
    <row r="306" spans="16:40" x14ac:dyDescent="0.2">
      <c r="P306" s="49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</row>
    <row r="307" spans="16:40" x14ac:dyDescent="0.2">
      <c r="P307" s="49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</row>
    <row r="308" spans="16:40" x14ac:dyDescent="0.2">
      <c r="P308" s="49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</row>
    <row r="309" spans="16:40" x14ac:dyDescent="0.2">
      <c r="P309" s="49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</row>
    <row r="310" spans="16:40" x14ac:dyDescent="0.2">
      <c r="P310" s="49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</row>
    <row r="311" spans="16:40" x14ac:dyDescent="0.2">
      <c r="P311" s="49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</row>
    <row r="312" spans="16:40" x14ac:dyDescent="0.2">
      <c r="P312" s="49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</row>
    <row r="313" spans="16:40" x14ac:dyDescent="0.2">
      <c r="P313" s="49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</row>
    <row r="314" spans="16:40" x14ac:dyDescent="0.2">
      <c r="P314" s="49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</row>
    <row r="315" spans="16:40" x14ac:dyDescent="0.2">
      <c r="P315" s="49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</row>
    <row r="316" spans="16:40" x14ac:dyDescent="0.2">
      <c r="P316" s="49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</row>
    <row r="317" spans="16:40" x14ac:dyDescent="0.2">
      <c r="P317" s="49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</row>
    <row r="318" spans="16:40" x14ac:dyDescent="0.2">
      <c r="P318" s="49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</row>
    <row r="319" spans="16:40" x14ac:dyDescent="0.2">
      <c r="P319" s="49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</row>
    <row r="320" spans="16:40" x14ac:dyDescent="0.2">
      <c r="P320" s="49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</row>
    <row r="321" spans="16:40" x14ac:dyDescent="0.2">
      <c r="P321" s="49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</row>
    <row r="322" spans="16:40" x14ac:dyDescent="0.2">
      <c r="P322" s="49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</row>
    <row r="323" spans="16:40" x14ac:dyDescent="0.2">
      <c r="P323" s="49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</row>
    <row r="324" spans="16:40" x14ac:dyDescent="0.2">
      <c r="P324" s="49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</row>
    <row r="325" spans="16:40" x14ac:dyDescent="0.2">
      <c r="P325" s="49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</row>
    <row r="326" spans="16:40" x14ac:dyDescent="0.2">
      <c r="P326" s="49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</row>
    <row r="327" spans="16:40" x14ac:dyDescent="0.2">
      <c r="P327" s="49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</row>
    <row r="328" spans="16:40" x14ac:dyDescent="0.2">
      <c r="P328" s="49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</row>
    <row r="329" spans="16:40" x14ac:dyDescent="0.2">
      <c r="P329" s="49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</row>
    <row r="330" spans="16:40" x14ac:dyDescent="0.2">
      <c r="P330" s="49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</row>
    <row r="331" spans="16:40" x14ac:dyDescent="0.2">
      <c r="P331" s="49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</row>
    <row r="332" spans="16:40" x14ac:dyDescent="0.2">
      <c r="P332" s="49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</row>
    <row r="333" spans="16:40" x14ac:dyDescent="0.2">
      <c r="P333" s="49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</row>
    <row r="334" spans="16:40" x14ac:dyDescent="0.2">
      <c r="P334" s="49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</row>
    <row r="335" spans="16:40" x14ac:dyDescent="0.2">
      <c r="P335" s="49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</row>
    <row r="336" spans="16:40" x14ac:dyDescent="0.2">
      <c r="P336" s="49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</row>
    <row r="337" spans="16:40" x14ac:dyDescent="0.2">
      <c r="P337" s="49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</row>
    <row r="338" spans="16:40" x14ac:dyDescent="0.2">
      <c r="P338" s="49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</row>
    <row r="339" spans="16:40" x14ac:dyDescent="0.2">
      <c r="P339" s="49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</row>
    <row r="340" spans="16:40" x14ac:dyDescent="0.2">
      <c r="P340" s="49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</row>
    <row r="341" spans="16:40" x14ac:dyDescent="0.2">
      <c r="P341" s="49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</row>
    <row r="342" spans="16:40" x14ac:dyDescent="0.2">
      <c r="P342" s="49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</row>
    <row r="343" spans="16:40" x14ac:dyDescent="0.2">
      <c r="P343" s="49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</row>
    <row r="344" spans="16:40" x14ac:dyDescent="0.2">
      <c r="P344" s="49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</row>
    <row r="345" spans="16:40" x14ac:dyDescent="0.2">
      <c r="P345" s="49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</row>
    <row r="346" spans="16:40" x14ac:dyDescent="0.2">
      <c r="P346" s="49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</row>
    <row r="347" spans="16:40" x14ac:dyDescent="0.2">
      <c r="P347" s="49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</row>
    <row r="348" spans="16:40" x14ac:dyDescent="0.2">
      <c r="P348" s="49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</row>
    <row r="349" spans="16:40" x14ac:dyDescent="0.2">
      <c r="P349" s="49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</row>
    <row r="350" spans="16:40" x14ac:dyDescent="0.2">
      <c r="P350" s="49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</row>
    <row r="351" spans="16:40" x14ac:dyDescent="0.2">
      <c r="P351" s="49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</row>
    <row r="352" spans="16:40" x14ac:dyDescent="0.2">
      <c r="P352" s="49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</row>
    <row r="353" spans="16:40" x14ac:dyDescent="0.2">
      <c r="P353" s="49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</row>
    <row r="354" spans="16:40" x14ac:dyDescent="0.2">
      <c r="P354" s="49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</row>
    <row r="355" spans="16:40" x14ac:dyDescent="0.2">
      <c r="P355" s="49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</row>
    <row r="356" spans="16:40" x14ac:dyDescent="0.2">
      <c r="P356" s="49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</row>
    <row r="357" spans="16:40" x14ac:dyDescent="0.2">
      <c r="P357" s="49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</row>
    <row r="358" spans="16:40" x14ac:dyDescent="0.2">
      <c r="P358" s="49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</row>
    <row r="359" spans="16:40" x14ac:dyDescent="0.2">
      <c r="P359" s="49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</row>
    <row r="360" spans="16:40" x14ac:dyDescent="0.2">
      <c r="P360" s="49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</row>
    <row r="361" spans="16:40" x14ac:dyDescent="0.2">
      <c r="P361" s="49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</row>
    <row r="362" spans="16:40" x14ac:dyDescent="0.2">
      <c r="P362" s="49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</row>
    <row r="363" spans="16:40" x14ac:dyDescent="0.2">
      <c r="P363" s="49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</row>
    <row r="364" spans="16:40" x14ac:dyDescent="0.2">
      <c r="P364" s="49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</row>
    <row r="365" spans="16:40" x14ac:dyDescent="0.2">
      <c r="P365" s="49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</row>
    <row r="366" spans="16:40" x14ac:dyDescent="0.2">
      <c r="P366" s="49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</row>
    <row r="367" spans="16:40" x14ac:dyDescent="0.2">
      <c r="P367" s="49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</row>
    <row r="368" spans="16:40" x14ac:dyDescent="0.2">
      <c r="P368" s="49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</row>
    <row r="369" spans="16:40" x14ac:dyDescent="0.2">
      <c r="P369" s="49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</row>
    <row r="370" spans="16:40" x14ac:dyDescent="0.2">
      <c r="P370" s="49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</row>
    <row r="371" spans="16:40" x14ac:dyDescent="0.2">
      <c r="P371" s="49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</row>
    <row r="372" spans="16:40" x14ac:dyDescent="0.2">
      <c r="P372" s="49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</row>
    <row r="373" spans="16:40" x14ac:dyDescent="0.2">
      <c r="P373" s="49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</row>
    <row r="374" spans="16:40" x14ac:dyDescent="0.2">
      <c r="P374" s="49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</row>
    <row r="375" spans="16:40" x14ac:dyDescent="0.2">
      <c r="P375" s="49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</row>
    <row r="376" spans="16:40" x14ac:dyDescent="0.2">
      <c r="P376" s="49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</row>
    <row r="377" spans="16:40" x14ac:dyDescent="0.2">
      <c r="P377" s="49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</row>
    <row r="378" spans="16:40" x14ac:dyDescent="0.2">
      <c r="P378" s="49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</row>
    <row r="379" spans="16:40" x14ac:dyDescent="0.2">
      <c r="P379" s="49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</row>
    <row r="380" spans="16:40" x14ac:dyDescent="0.2">
      <c r="P380" s="49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</row>
    <row r="381" spans="16:40" x14ac:dyDescent="0.2">
      <c r="P381" s="49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</row>
    <row r="382" spans="16:40" x14ac:dyDescent="0.2">
      <c r="P382" s="49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</row>
    <row r="383" spans="16:40" x14ac:dyDescent="0.2">
      <c r="P383" s="49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</row>
    <row r="384" spans="16:40" x14ac:dyDescent="0.2">
      <c r="P384" s="49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</row>
    <row r="385" spans="16:40" x14ac:dyDescent="0.2">
      <c r="P385" s="49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</row>
    <row r="386" spans="16:40" x14ac:dyDescent="0.2">
      <c r="P386" s="49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</row>
    <row r="387" spans="16:40" x14ac:dyDescent="0.2">
      <c r="P387" s="49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</row>
    <row r="388" spans="16:40" x14ac:dyDescent="0.2">
      <c r="P388" s="49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</row>
    <row r="389" spans="16:40" x14ac:dyDescent="0.2">
      <c r="P389" s="49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</row>
    <row r="390" spans="16:40" x14ac:dyDescent="0.2">
      <c r="P390" s="49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</row>
    <row r="391" spans="16:40" x14ac:dyDescent="0.2">
      <c r="P391" s="49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</row>
    <row r="392" spans="16:40" x14ac:dyDescent="0.2">
      <c r="P392" s="49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</row>
    <row r="393" spans="16:40" x14ac:dyDescent="0.2">
      <c r="P393" s="49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</row>
    <row r="394" spans="16:40" x14ac:dyDescent="0.2">
      <c r="P394" s="49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</row>
    <row r="395" spans="16:40" x14ac:dyDescent="0.2">
      <c r="P395" s="49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</row>
    <row r="396" spans="16:40" x14ac:dyDescent="0.2">
      <c r="P396" s="49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</row>
    <row r="397" spans="16:40" x14ac:dyDescent="0.2">
      <c r="P397" s="49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</row>
    <row r="398" spans="16:40" x14ac:dyDescent="0.2">
      <c r="P398" s="49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</row>
    <row r="399" spans="16:40" x14ac:dyDescent="0.2">
      <c r="P399" s="49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</row>
    <row r="400" spans="16:40" x14ac:dyDescent="0.2">
      <c r="P400" s="49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</row>
    <row r="401" spans="16:40" x14ac:dyDescent="0.2">
      <c r="P401" s="49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</row>
    <row r="402" spans="16:40" x14ac:dyDescent="0.2">
      <c r="P402" s="49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</row>
    <row r="403" spans="16:40" x14ac:dyDescent="0.2">
      <c r="P403" s="49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</row>
    <row r="404" spans="16:40" x14ac:dyDescent="0.2">
      <c r="P404" s="49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</row>
    <row r="405" spans="16:40" x14ac:dyDescent="0.2">
      <c r="P405" s="49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</row>
    <row r="406" spans="16:40" x14ac:dyDescent="0.2">
      <c r="P406" s="49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</row>
    <row r="407" spans="16:40" x14ac:dyDescent="0.2">
      <c r="P407" s="49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</row>
    <row r="408" spans="16:40" x14ac:dyDescent="0.2">
      <c r="P408" s="49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</row>
    <row r="409" spans="16:40" x14ac:dyDescent="0.2">
      <c r="P409" s="49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</row>
    <row r="410" spans="16:40" x14ac:dyDescent="0.2">
      <c r="P410" s="49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</row>
    <row r="411" spans="16:40" x14ac:dyDescent="0.2">
      <c r="P411" s="49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</row>
    <row r="412" spans="16:40" x14ac:dyDescent="0.2">
      <c r="P412" s="49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</row>
    <row r="413" spans="16:40" x14ac:dyDescent="0.2">
      <c r="P413" s="49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</row>
    <row r="414" spans="16:40" x14ac:dyDescent="0.2">
      <c r="P414" s="49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</row>
    <row r="415" spans="16:40" x14ac:dyDescent="0.2">
      <c r="P415" s="49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</row>
    <row r="416" spans="16:40" x14ac:dyDescent="0.2">
      <c r="P416" s="49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</row>
    <row r="417" spans="16:40" x14ac:dyDescent="0.2">
      <c r="P417" s="49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</row>
    <row r="418" spans="16:40" x14ac:dyDescent="0.2">
      <c r="P418" s="49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</row>
    <row r="419" spans="16:40" x14ac:dyDescent="0.2">
      <c r="P419" s="49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</row>
    <row r="420" spans="16:40" x14ac:dyDescent="0.2">
      <c r="P420" s="49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</row>
    <row r="421" spans="16:40" x14ac:dyDescent="0.2">
      <c r="P421" s="49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</row>
    <row r="422" spans="16:40" x14ac:dyDescent="0.2">
      <c r="P422" s="49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</row>
    <row r="423" spans="16:40" x14ac:dyDescent="0.2">
      <c r="P423" s="49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</row>
    <row r="424" spans="16:40" x14ac:dyDescent="0.2">
      <c r="P424" s="49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</row>
    <row r="425" spans="16:40" x14ac:dyDescent="0.2">
      <c r="P425" s="49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</row>
    <row r="426" spans="16:40" x14ac:dyDescent="0.2">
      <c r="P426" s="49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</row>
    <row r="427" spans="16:40" x14ac:dyDescent="0.2">
      <c r="P427" s="49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</row>
    <row r="428" spans="16:40" x14ac:dyDescent="0.2">
      <c r="P428" s="49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</row>
    <row r="429" spans="16:40" x14ac:dyDescent="0.2">
      <c r="P429" s="49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</row>
    <row r="430" spans="16:40" x14ac:dyDescent="0.2">
      <c r="P430" s="49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</row>
    <row r="431" spans="16:40" x14ac:dyDescent="0.2">
      <c r="P431" s="49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</row>
    <row r="432" spans="16:40" x14ac:dyDescent="0.2">
      <c r="P432" s="49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</row>
    <row r="433" spans="16:40" x14ac:dyDescent="0.2">
      <c r="P433" s="49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</row>
    <row r="434" spans="16:40" x14ac:dyDescent="0.2">
      <c r="P434" s="49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</row>
    <row r="435" spans="16:40" x14ac:dyDescent="0.2">
      <c r="P435" s="49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</row>
    <row r="436" spans="16:40" x14ac:dyDescent="0.2">
      <c r="P436" s="49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</row>
    <row r="437" spans="16:40" x14ac:dyDescent="0.2">
      <c r="P437" s="49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</row>
    <row r="438" spans="16:40" x14ac:dyDescent="0.2">
      <c r="P438" s="49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</row>
    <row r="439" spans="16:40" x14ac:dyDescent="0.2">
      <c r="P439" s="49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</row>
    <row r="440" spans="16:40" x14ac:dyDescent="0.2">
      <c r="P440" s="49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</row>
    <row r="441" spans="16:40" x14ac:dyDescent="0.2">
      <c r="P441" s="49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</row>
    <row r="442" spans="16:40" x14ac:dyDescent="0.2">
      <c r="P442" s="49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</row>
    <row r="443" spans="16:40" x14ac:dyDescent="0.2">
      <c r="P443" s="49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</row>
    <row r="444" spans="16:40" x14ac:dyDescent="0.2">
      <c r="P444" s="49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</row>
    <row r="445" spans="16:40" x14ac:dyDescent="0.2">
      <c r="P445" s="49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</row>
    <row r="446" spans="16:40" x14ac:dyDescent="0.2">
      <c r="P446" s="49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</row>
    <row r="447" spans="16:40" x14ac:dyDescent="0.2">
      <c r="P447" s="49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</row>
    <row r="448" spans="16:40" x14ac:dyDescent="0.2">
      <c r="P448" s="49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</row>
    <row r="449" spans="16:40" x14ac:dyDescent="0.2">
      <c r="P449" s="49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</row>
    <row r="450" spans="16:40" x14ac:dyDescent="0.2">
      <c r="P450" s="49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</row>
    <row r="451" spans="16:40" x14ac:dyDescent="0.2">
      <c r="P451" s="49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</row>
    <row r="452" spans="16:40" x14ac:dyDescent="0.2">
      <c r="P452" s="49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</row>
    <row r="453" spans="16:40" x14ac:dyDescent="0.2">
      <c r="P453" s="49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</row>
    <row r="454" spans="16:40" x14ac:dyDescent="0.2">
      <c r="P454" s="49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</row>
    <row r="455" spans="16:40" x14ac:dyDescent="0.2">
      <c r="P455" s="49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</row>
    <row r="456" spans="16:40" x14ac:dyDescent="0.2">
      <c r="P456" s="49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</row>
    <row r="457" spans="16:40" x14ac:dyDescent="0.2">
      <c r="P457" s="49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</row>
    <row r="458" spans="16:40" x14ac:dyDescent="0.2">
      <c r="P458" s="49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</row>
    <row r="459" spans="16:40" x14ac:dyDescent="0.2">
      <c r="P459" s="49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</row>
    <row r="460" spans="16:40" x14ac:dyDescent="0.2">
      <c r="P460" s="49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</row>
    <row r="461" spans="16:40" x14ac:dyDescent="0.2">
      <c r="P461" s="49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</row>
    <row r="462" spans="16:40" x14ac:dyDescent="0.2">
      <c r="P462" s="49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</row>
    <row r="463" spans="16:40" x14ac:dyDescent="0.2">
      <c r="P463" s="49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</row>
    <row r="464" spans="16:40" x14ac:dyDescent="0.2">
      <c r="P464" s="49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</row>
    <row r="465" spans="16:40" x14ac:dyDescent="0.2">
      <c r="P465" s="49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</row>
    <row r="466" spans="16:40" x14ac:dyDescent="0.2">
      <c r="P466" s="49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</row>
    <row r="467" spans="16:40" x14ac:dyDescent="0.2">
      <c r="P467" s="49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</row>
    <row r="468" spans="16:40" x14ac:dyDescent="0.2">
      <c r="P468" s="49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</row>
    <row r="469" spans="16:40" x14ac:dyDescent="0.2">
      <c r="P469" s="49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</row>
    <row r="470" spans="16:40" x14ac:dyDescent="0.2">
      <c r="P470" s="49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</row>
    <row r="471" spans="16:40" x14ac:dyDescent="0.2">
      <c r="P471" s="49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</row>
    <row r="472" spans="16:40" x14ac:dyDescent="0.2">
      <c r="P472" s="49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</row>
    <row r="473" spans="16:40" x14ac:dyDescent="0.2">
      <c r="P473" s="49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</row>
    <row r="474" spans="16:40" x14ac:dyDescent="0.2">
      <c r="P474" s="49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</row>
    <row r="475" spans="16:40" x14ac:dyDescent="0.2">
      <c r="P475" s="49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</row>
    <row r="476" spans="16:40" x14ac:dyDescent="0.2">
      <c r="P476" s="49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</row>
    <row r="477" spans="16:40" x14ac:dyDescent="0.2">
      <c r="P477" s="49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</row>
    <row r="478" spans="16:40" x14ac:dyDescent="0.2">
      <c r="P478" s="49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</row>
    <row r="479" spans="16:40" x14ac:dyDescent="0.2">
      <c r="P479" s="49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</row>
    <row r="480" spans="16:40" x14ac:dyDescent="0.2">
      <c r="P480" s="49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</row>
    <row r="481" spans="16:40" x14ac:dyDescent="0.2">
      <c r="P481" s="49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</row>
    <row r="482" spans="16:40" x14ac:dyDescent="0.2">
      <c r="P482" s="49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</row>
    <row r="483" spans="16:40" x14ac:dyDescent="0.2">
      <c r="P483" s="49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</row>
    <row r="484" spans="16:40" x14ac:dyDescent="0.2">
      <c r="P484" s="49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</row>
    <row r="485" spans="16:40" x14ac:dyDescent="0.2">
      <c r="P485" s="49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</row>
    <row r="486" spans="16:40" x14ac:dyDescent="0.2">
      <c r="P486" s="49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</row>
    <row r="487" spans="16:40" x14ac:dyDescent="0.2">
      <c r="P487" s="49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</row>
    <row r="488" spans="16:40" x14ac:dyDescent="0.2">
      <c r="P488" s="49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</row>
    <row r="489" spans="16:40" x14ac:dyDescent="0.2">
      <c r="P489" s="49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</row>
    <row r="490" spans="16:40" x14ac:dyDescent="0.2">
      <c r="P490" s="49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</row>
    <row r="491" spans="16:40" x14ac:dyDescent="0.2">
      <c r="P491" s="49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</row>
    <row r="492" spans="16:40" x14ac:dyDescent="0.2">
      <c r="P492" s="49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</row>
    <row r="493" spans="16:40" x14ac:dyDescent="0.2">
      <c r="P493" s="49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</row>
    <row r="494" spans="16:40" x14ac:dyDescent="0.2">
      <c r="P494" s="49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</row>
    <row r="495" spans="16:40" x14ac:dyDescent="0.2">
      <c r="P495" s="49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</row>
    <row r="496" spans="16:40" x14ac:dyDescent="0.2">
      <c r="P496" s="49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</row>
    <row r="497" spans="16:40" x14ac:dyDescent="0.2">
      <c r="P497" s="49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</row>
    <row r="498" spans="16:40" x14ac:dyDescent="0.2">
      <c r="P498" s="49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</row>
    <row r="499" spans="16:40" x14ac:dyDescent="0.2">
      <c r="P499" s="49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</row>
    <row r="500" spans="16:40" x14ac:dyDescent="0.2">
      <c r="P500" s="49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</row>
    <row r="501" spans="16:40" x14ac:dyDescent="0.2">
      <c r="P501" s="49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</row>
    <row r="502" spans="16:40" x14ac:dyDescent="0.2">
      <c r="P502" s="49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</row>
    <row r="503" spans="16:40" x14ac:dyDescent="0.2">
      <c r="P503" s="49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</row>
    <row r="504" spans="16:40" x14ac:dyDescent="0.2">
      <c r="P504" s="49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</row>
    <row r="505" spans="16:40" x14ac:dyDescent="0.2">
      <c r="P505" s="49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</row>
    <row r="506" spans="16:40" x14ac:dyDescent="0.2">
      <c r="P506" s="49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</row>
    <row r="507" spans="16:40" x14ac:dyDescent="0.2">
      <c r="P507" s="49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</row>
    <row r="508" spans="16:40" x14ac:dyDescent="0.2">
      <c r="P508" s="49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</row>
    <row r="509" spans="16:40" x14ac:dyDescent="0.2">
      <c r="P509" s="49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</row>
    <row r="510" spans="16:40" x14ac:dyDescent="0.2">
      <c r="P510" s="49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</row>
    <row r="511" spans="16:40" x14ac:dyDescent="0.2">
      <c r="P511" s="49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</row>
    <row r="512" spans="16:40" x14ac:dyDescent="0.2">
      <c r="P512" s="49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</row>
    <row r="513" spans="16:40" x14ac:dyDescent="0.2">
      <c r="P513" s="49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</row>
    <row r="514" spans="16:40" x14ac:dyDescent="0.2">
      <c r="P514" s="49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</row>
    <row r="515" spans="16:40" x14ac:dyDescent="0.2">
      <c r="P515" s="49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</row>
    <row r="516" spans="16:40" x14ac:dyDescent="0.2">
      <c r="P516" s="49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</row>
    <row r="517" spans="16:40" x14ac:dyDescent="0.2">
      <c r="P517" s="49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</row>
    <row r="518" spans="16:40" x14ac:dyDescent="0.2">
      <c r="P518" s="49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</row>
    <row r="519" spans="16:40" x14ac:dyDescent="0.2">
      <c r="P519" s="49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</row>
    <row r="520" spans="16:40" x14ac:dyDescent="0.2">
      <c r="P520" s="49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</row>
    <row r="521" spans="16:40" x14ac:dyDescent="0.2">
      <c r="P521" s="49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</row>
    <row r="522" spans="16:40" x14ac:dyDescent="0.2">
      <c r="P522" s="49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</row>
    <row r="523" spans="16:40" x14ac:dyDescent="0.2">
      <c r="P523" s="49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</row>
    <row r="524" spans="16:40" x14ac:dyDescent="0.2">
      <c r="P524" s="49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</row>
    <row r="525" spans="16:40" x14ac:dyDescent="0.2">
      <c r="P525" s="49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</row>
    <row r="526" spans="16:40" x14ac:dyDescent="0.2">
      <c r="P526" s="49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</row>
    <row r="527" spans="16:40" x14ac:dyDescent="0.2"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  <c r="AG527" s="48"/>
      <c r="AH527" s="48"/>
      <c r="AI527" s="48"/>
      <c r="AJ527" s="48"/>
    </row>
  </sheetData>
  <mergeCells count="13">
    <mergeCell ref="B1:B6"/>
    <mergeCell ref="A1:A6"/>
    <mergeCell ref="O1:O5"/>
    <mergeCell ref="E1:I3"/>
    <mergeCell ref="K1:N3"/>
    <mergeCell ref="F4:F5"/>
    <mergeCell ref="E4:E5"/>
    <mergeCell ref="G4:I4"/>
    <mergeCell ref="K4:L4"/>
    <mergeCell ref="M4:N4"/>
    <mergeCell ref="D1:D6"/>
    <mergeCell ref="C1:C6"/>
    <mergeCell ref="J1:J5"/>
  </mergeCells>
  <conditionalFormatting sqref="A7:N12">
    <cfRule type="expression" dxfId="3" priority="4" stopIfTrue="1">
      <formula>($K7&lt;TODAY())*NOT($L7)*$K7</formula>
    </cfRule>
    <cfRule type="expression" dxfId="2" priority="5" stopIfTrue="1">
      <formula>($K7&gt;TODAY())*NOT($L7)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724231D-8584-46C1-9919-4F2816BB3CD6}">
            <x14:iconSet iconSet="3Symbols2" custom="1">
              <x14:cfvo type="percent">
                <xm:f>0</xm:f>
              </x14:cfvo>
              <x14:cfvo type="formula" gte="0">
                <xm:f>0</xm:f>
              </x14:cfvo>
              <x14:cfvo type="formula">
                <xm:f>$E$7</xm:f>
              </x14:cfvo>
              <x14:cfIcon iconSet="NoIcons" iconId="0"/>
              <x14:cfIcon iconSet="3Symbols2" iconId="1"/>
              <x14:cfIcon iconSet="3Symbols2" iconId="2"/>
            </x14:iconSet>
          </x14:cfRule>
          <xm:sqref>L7:L12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2012г.</vt:lpstr>
    </vt:vector>
  </TitlesOfParts>
  <Company>Ramec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Гусев Александр Валентинович</cp:lastModifiedBy>
  <cp:lastPrinted>2012-01-12T14:16:39Z</cp:lastPrinted>
  <dcterms:created xsi:type="dcterms:W3CDTF">2004-04-14T05:13:02Z</dcterms:created>
  <dcterms:modified xsi:type="dcterms:W3CDTF">2012-02-03T09:29:23Z</dcterms:modified>
</cp:coreProperties>
</file>