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55" windowWidth="15450" windowHeight="9840"/>
  </bookViews>
  <sheets>
    <sheet name="Счёт" sheetId="16" r:id="rId1"/>
    <sheet name="Файл" sheetId="18" r:id="rId2"/>
  </sheets>
  <definedNames>
    <definedName name="_xlnm._FilterDatabase" localSheetId="1" hidden="1">Файл!$A$1:$H$4377</definedName>
  </definedNames>
  <calcPr calcId="145621"/>
</workbook>
</file>

<file path=xl/calcChain.xml><?xml version="1.0" encoding="utf-8"?>
<calcChain xmlns="http://schemas.openxmlformats.org/spreadsheetml/2006/main">
  <c r="E3" i="18" l="1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5" i="18"/>
  <c r="E26" i="18"/>
  <c r="E2" i="18"/>
  <c r="B2" i="16" l="1"/>
</calcChain>
</file>

<file path=xl/sharedStrings.xml><?xml version="1.0" encoding="utf-8"?>
<sst xmlns="http://schemas.openxmlformats.org/spreadsheetml/2006/main" count="56" uniqueCount="37">
  <si>
    <t>Совхозная 11</t>
  </si>
  <si>
    <t>Совхозная 10</t>
  </si>
  <si>
    <t>ул</t>
  </si>
  <si>
    <t>Совхозная 2</t>
  </si>
  <si>
    <t>Совхозная 4</t>
  </si>
  <si>
    <t>Мельникова 9</t>
  </si>
  <si>
    <t>Рябиновая 7</t>
  </si>
  <si>
    <t>Сумма</t>
  </si>
  <si>
    <t>пришло</t>
  </si>
  <si>
    <t>Регион</t>
  </si>
  <si>
    <t>кв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</si>
  <si>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</si>
  <si>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</si>
  <si>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</si>
  <si>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</si>
  <si>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</si>
  <si>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</si>
  <si>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</si>
  <si>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</si>
  <si>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</si>
  <si>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</si>
  <si>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</si>
  <si>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</si>
  <si>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</si>
  <si>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</si>
  <si>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</si>
  <si>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</si>
  <si>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</si>
  <si>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</si>
  <si>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</si>
  <si>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</si>
  <si>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</si>
  <si>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</si>
  <si>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</si>
  <si>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</si>
  <si>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</si>
  <si>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Регион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</si>
</sst>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49" fontId="2" fillId="2" borderId="1" xfId="0" applyNumberFormat="1" applyFont="1" applyFill="1" applyBorder="1"/>
    <xf numFmtId="0" fontId="2" fillId="2" borderId="1" xfId="0" applyFont="1" applyFill="1" applyBorder="1"/>
    <xf numFmtId="49" fontId="3" fillId="3" borderId="1" xfId="0" applyNumberFormat="1" applyFont="1" applyFill="1" applyBorder="1"/>
    <xf numFmtId="0" fontId="0" fillId="0" borderId="1" xfId="0" applyBorder="1"/>
    <xf numFmtId="1" fontId="0" fillId="4" borderId="1" xfId="1" applyNumberFormat="1" applyFont="1" applyFill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"/>
  <sheetViews>
    <sheetView tabSelected="1" zoomScale="80" zoomScaleNormal="80" workbookViewId="0">
      <pane xSplit="1" topLeftCell="B1" activePane="topRight" state="frozen"/>
      <selection pane="topRight" activeCell="A50" sqref="A50"/>
    </sheetView>
  </sheetViews>
  <sheetFormatPr defaultRowHeight="15" x14ac:dyDescent="0.25"/>
  <cols>
    <col min="1" max="1" width="33.42578125" bestFit="1" customWidth="1"/>
    <col min="2" max="2" width="19.140625" customWidth="1"/>
    <col min="166" max="166" width="4.5703125" customWidth="1"/>
    <col min="167" max="167" width="33.42578125" bestFit="1" customWidth="1"/>
    <col min="168" max="168" width="16.140625" customWidth="1"/>
    <col min="169" max="169" width="16.42578125" customWidth="1"/>
    <col min="170" max="170" width="13.42578125" customWidth="1"/>
    <col min="171" max="171" width="19" customWidth="1"/>
    <col min="172" max="173" width="17" customWidth="1"/>
    <col min="175" max="175" width="11.140625" bestFit="1" customWidth="1"/>
  </cols>
  <sheetData>
    <row r="1" spans="1:2" s="2" customFormat="1" x14ac:dyDescent="0.25">
      <c r="A1" s="1" t="s">
        <v>9</v>
      </c>
      <c r="B1" s="7" t="s">
        <v>7</v>
      </c>
    </row>
    <row r="2" spans="1:2" s="2" customFormat="1" x14ac:dyDescent="0.25">
      <c r="A2" s="1" t="s">
        <v>36</v>
      </c>
      <c r="B2" s="7">
        <f>SUMPRODUCT((Файл!E2:E26=Счёт!A2)*Файл!C2:C26)</f>
        <v>2300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26"/>
  <sheetViews>
    <sheetView zoomScale="115" workbookViewId="0">
      <selection activeCell="E21" sqref="E21"/>
    </sheetView>
  </sheetViews>
  <sheetFormatPr defaultRowHeight="15" x14ac:dyDescent="0.25"/>
  <cols>
    <col min="1" max="2" width="13.5703125" customWidth="1"/>
  </cols>
  <sheetData>
    <row r="1" spans="1:5" x14ac:dyDescent="0.25">
      <c r="A1" s="3" t="s">
        <v>2</v>
      </c>
      <c r="B1" s="3" t="s">
        <v>10</v>
      </c>
      <c r="C1" s="4" t="s">
        <v>8</v>
      </c>
    </row>
    <row r="2" spans="1:5" x14ac:dyDescent="0.25">
      <c r="A2" s="5" t="s">
        <v>0</v>
      </c>
      <c r="B2" s="5" t="s">
        <v>11</v>
      </c>
      <c r="C2" s="6">
        <v>500</v>
      </c>
      <c r="E2" t="str">
        <f>IFERROR(IF(AND(SEARCH("Совхозная",A2,1)&gt;0,--RIGHT(A2,1)&lt;&gt;4),"Регион 1","Регион 2"),"Регион 2")</f>
        <v>Регион 1</v>
      </c>
    </row>
    <row r="3" spans="1:5" x14ac:dyDescent="0.25">
      <c r="A3" s="5" t="s">
        <v>6</v>
      </c>
      <c r="B3" s="5" t="s">
        <v>12</v>
      </c>
      <c r="C3" s="6">
        <v>150</v>
      </c>
      <c r="E3" t="str">
        <f t="shared" ref="E3:E26" si="0">IFERROR(IF(AND(SEARCH("Совхозная",A3,1)&gt;0,--RIGHT(A3,1)&lt;&gt;4),"Регион 1","Регион 2"),"Регион 2")</f>
        <v>Регион 2</v>
      </c>
    </row>
    <row r="4" spans="1:5" x14ac:dyDescent="0.25">
      <c r="A4" s="5" t="s">
        <v>5</v>
      </c>
      <c r="B4" s="5" t="s">
        <v>13</v>
      </c>
      <c r="C4" s="6">
        <v>300</v>
      </c>
      <c r="E4" t="str">
        <f t="shared" si="0"/>
        <v>Регион 2</v>
      </c>
    </row>
    <row r="5" spans="1:5" x14ac:dyDescent="0.25">
      <c r="A5" s="5" t="s">
        <v>0</v>
      </c>
      <c r="B5" s="5" t="s">
        <v>14</v>
      </c>
      <c r="C5" s="6"/>
      <c r="E5" t="str">
        <f t="shared" si="0"/>
        <v>Регион 1</v>
      </c>
    </row>
    <row r="6" spans="1:5" x14ac:dyDescent="0.25">
      <c r="A6" s="5" t="s">
        <v>5</v>
      </c>
      <c r="B6" s="5" t="s">
        <v>15</v>
      </c>
      <c r="C6" s="6">
        <v>40</v>
      </c>
      <c r="E6" t="str">
        <f t="shared" si="0"/>
        <v>Регион 2</v>
      </c>
    </row>
    <row r="7" spans="1:5" x14ac:dyDescent="0.25">
      <c r="A7" s="5" t="s">
        <v>6</v>
      </c>
      <c r="B7" s="5" t="s">
        <v>16</v>
      </c>
      <c r="C7" s="6">
        <v>200</v>
      </c>
      <c r="E7" t="str">
        <f t="shared" si="0"/>
        <v>Регион 2</v>
      </c>
    </row>
    <row r="8" spans="1:5" x14ac:dyDescent="0.25">
      <c r="A8" s="5" t="s">
        <v>3</v>
      </c>
      <c r="B8" s="5" t="s">
        <v>17</v>
      </c>
      <c r="C8" s="6">
        <v>60</v>
      </c>
      <c r="E8" t="str">
        <f t="shared" si="0"/>
        <v>Регион 1</v>
      </c>
    </row>
    <row r="9" spans="1:5" x14ac:dyDescent="0.25">
      <c r="A9" s="5" t="s">
        <v>0</v>
      </c>
      <c r="B9" s="5" t="s">
        <v>18</v>
      </c>
      <c r="C9" s="6"/>
      <c r="E9" t="str">
        <f t="shared" si="0"/>
        <v>Регион 1</v>
      </c>
    </row>
    <row r="10" spans="1:5" x14ac:dyDescent="0.25">
      <c r="A10" s="5" t="s">
        <v>0</v>
      </c>
      <c r="B10" s="5" t="s">
        <v>19</v>
      </c>
      <c r="C10" s="6">
        <v>600</v>
      </c>
      <c r="E10" t="str">
        <f t="shared" si="0"/>
        <v>Регион 1</v>
      </c>
    </row>
    <row r="11" spans="1:5" x14ac:dyDescent="0.25">
      <c r="A11" s="5" t="s">
        <v>0</v>
      </c>
      <c r="B11" s="5" t="s">
        <v>20</v>
      </c>
      <c r="C11" s="6"/>
      <c r="E11" t="str">
        <f t="shared" si="0"/>
        <v>Регион 1</v>
      </c>
    </row>
    <row r="12" spans="1:5" x14ac:dyDescent="0.25">
      <c r="A12" s="5" t="s">
        <v>5</v>
      </c>
      <c r="B12" s="5" t="s">
        <v>21</v>
      </c>
      <c r="C12" s="6">
        <v>10</v>
      </c>
      <c r="E12" t="str">
        <f t="shared" si="0"/>
        <v>Регион 2</v>
      </c>
    </row>
    <row r="13" spans="1:5" x14ac:dyDescent="0.25">
      <c r="A13" s="5" t="s">
        <v>0</v>
      </c>
      <c r="B13" s="5" t="s">
        <v>22</v>
      </c>
      <c r="C13" s="6"/>
      <c r="E13" t="str">
        <f t="shared" si="0"/>
        <v>Регион 1</v>
      </c>
    </row>
    <row r="14" spans="1:5" x14ac:dyDescent="0.25">
      <c r="A14" s="5" t="s">
        <v>3</v>
      </c>
      <c r="B14" s="5" t="s">
        <v>23</v>
      </c>
      <c r="C14" s="6">
        <v>10</v>
      </c>
      <c r="E14" t="str">
        <f t="shared" si="0"/>
        <v>Регион 1</v>
      </c>
    </row>
    <row r="15" spans="1:5" x14ac:dyDescent="0.25">
      <c r="A15" s="5" t="s">
        <v>0</v>
      </c>
      <c r="B15" s="5" t="s">
        <v>24</v>
      </c>
      <c r="C15" s="6">
        <v>600</v>
      </c>
      <c r="E15" t="str">
        <f t="shared" si="0"/>
        <v>Регион 1</v>
      </c>
    </row>
    <row r="16" spans="1:5" x14ac:dyDescent="0.25">
      <c r="A16" s="5" t="s">
        <v>0</v>
      </c>
      <c r="B16" s="5" t="s">
        <v>25</v>
      </c>
      <c r="C16" s="6"/>
      <c r="E16" t="str">
        <f t="shared" si="0"/>
        <v>Регион 1</v>
      </c>
    </row>
    <row r="17" spans="1:5" x14ac:dyDescent="0.25">
      <c r="A17" s="5" t="s">
        <v>6</v>
      </c>
      <c r="B17" s="5" t="s">
        <v>26</v>
      </c>
      <c r="C17" s="6">
        <v>380</v>
      </c>
      <c r="E17" t="str">
        <f t="shared" si="0"/>
        <v>Регион 2</v>
      </c>
    </row>
    <row r="18" spans="1:5" x14ac:dyDescent="0.25">
      <c r="A18" s="5" t="s">
        <v>1</v>
      </c>
      <c r="B18" s="5" t="s">
        <v>27</v>
      </c>
      <c r="C18" s="6">
        <v>400</v>
      </c>
      <c r="E18" t="str">
        <f t="shared" si="0"/>
        <v>Регион 1</v>
      </c>
    </row>
    <row r="19" spans="1:5" x14ac:dyDescent="0.25">
      <c r="A19" s="5" t="s">
        <v>1</v>
      </c>
      <c r="B19" s="5" t="s">
        <v>28</v>
      </c>
      <c r="C19" s="6"/>
      <c r="E19" t="str">
        <f t="shared" si="0"/>
        <v>Регион 1</v>
      </c>
    </row>
    <row r="20" spans="1:5" x14ac:dyDescent="0.25">
      <c r="A20" s="5" t="s">
        <v>4</v>
      </c>
      <c r="B20" s="5" t="s">
        <v>29</v>
      </c>
      <c r="C20" s="6">
        <v>50</v>
      </c>
      <c r="E20" t="str">
        <f t="shared" si="0"/>
        <v>Регион 2</v>
      </c>
    </row>
    <row r="21" spans="1:5" x14ac:dyDescent="0.25">
      <c r="A21" s="5" t="s">
        <v>1</v>
      </c>
      <c r="B21" s="5" t="s">
        <v>30</v>
      </c>
      <c r="C21" s="6"/>
      <c r="E21" t="str">
        <f t="shared" si="0"/>
        <v>Регион 1</v>
      </c>
    </row>
    <row r="22" spans="1:5" x14ac:dyDescent="0.25">
      <c r="A22" s="5" t="s">
        <v>1</v>
      </c>
      <c r="B22" s="5" t="s">
        <v>31</v>
      </c>
      <c r="C22" s="6">
        <v>40</v>
      </c>
      <c r="E22" t="str">
        <f t="shared" si="0"/>
        <v>Регион 1</v>
      </c>
    </row>
    <row r="23" spans="1:5" x14ac:dyDescent="0.25">
      <c r="A23" s="5" t="s">
        <v>4</v>
      </c>
      <c r="B23" s="5" t="s">
        <v>32</v>
      </c>
      <c r="C23" s="6"/>
      <c r="E23" t="str">
        <f t="shared" si="0"/>
        <v>Регион 2</v>
      </c>
    </row>
    <row r="24" spans="1:5" x14ac:dyDescent="0.25">
      <c r="A24" s="5" t="s">
        <v>4</v>
      </c>
      <c r="B24" s="5" t="s">
        <v>33</v>
      </c>
      <c r="C24" s="6">
        <v>500</v>
      </c>
      <c r="E24" t="str">
        <f t="shared" si="0"/>
        <v>Регион 2</v>
      </c>
    </row>
    <row r="25" spans="1:5" x14ac:dyDescent="0.25">
      <c r="A25" s="5" t="s">
        <v>5</v>
      </c>
      <c r="B25" s="5" t="s">
        <v>34</v>
      </c>
      <c r="C25" s="6"/>
      <c r="E25" t="str">
        <f t="shared" si="0"/>
        <v>Регион 2</v>
      </c>
    </row>
    <row r="26" spans="1:5" x14ac:dyDescent="0.25">
      <c r="A26" s="5" t="s">
        <v>1</v>
      </c>
      <c r="B26" s="5" t="s">
        <v>35</v>
      </c>
      <c r="C26" s="6">
        <v>90</v>
      </c>
      <c r="E26" t="str">
        <f t="shared" si="0"/>
        <v>Регион 1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Счёт</vt:lpstr>
      <vt:lpstr>Файл</vt:lpstr>
    </vt:vector>
  </TitlesOfParts>
  <Company>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Пшеницына</dc:creator>
  <cp:lastModifiedBy>Кобелев Павел Игоревич</cp:lastModifiedBy>
  <dcterms:created xsi:type="dcterms:W3CDTF">2012-12-25T06:23:58Z</dcterms:created>
  <dcterms:modified xsi:type="dcterms:W3CDTF">2014-07-23T12:15:34Z</dcterms:modified>
</cp:coreProperties>
</file>