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article_all_1" sheetId="1" r:id="rId1"/>
  </sheets>
  <definedNames>
    <definedName name="_xlnm._FilterDatabase" localSheetId="0" hidden="1">article_all_1!$A$1:$AC$14</definedName>
    <definedName name="_xlnm.Criteria" localSheetId="0">article_all_1!$AE$1:$AE$2</definedName>
  </definedNames>
  <calcPr calcId="152511"/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2" i="1"/>
</calcChain>
</file>

<file path=xl/sharedStrings.xml><?xml version="1.0" encoding="utf-8"?>
<sst xmlns="http://schemas.openxmlformats.org/spreadsheetml/2006/main" count="249" uniqueCount="161">
  <si>
    <t>Действие</t>
  </si>
  <si>
    <t>Объект</t>
  </si>
  <si>
    <t>Цена</t>
  </si>
  <si>
    <t>Телефон</t>
  </si>
  <si>
    <t>Дата публикации</t>
  </si>
  <si>
    <t>Адрес</t>
  </si>
  <si>
    <t>Ориентир</t>
  </si>
  <si>
    <t>Район</t>
  </si>
  <si>
    <t>Площадь</t>
  </si>
  <si>
    <t>Тип</t>
  </si>
  <si>
    <t>Этаж</t>
  </si>
  <si>
    <t>Тип стен</t>
  </si>
  <si>
    <t>Серия</t>
  </si>
  <si>
    <t>Комнаты</t>
  </si>
  <si>
    <t>Срок эксплуатации</t>
  </si>
  <si>
    <t>Цена общая</t>
  </si>
  <si>
    <t>Детали</t>
  </si>
  <si>
    <t>Дополнительная информация</t>
  </si>
  <si>
    <t>Кто</t>
  </si>
  <si>
    <t>Ссылка на объявление</t>
  </si>
  <si>
    <t>Продам</t>
  </si>
  <si>
    <t>2-комн.	квартира	Вильвенская ул, д. 6</t>
  </si>
  <si>
    <t>3 500 000 руб.</t>
  </si>
  <si>
    <t>8 (963) 873-28-13, 8 (963) 873-27-32</t>
  </si>
  <si>
    <t>06 марта 2014</t>
  </si>
  <si>
    <t>Вильвенская ул, д. 6</t>
  </si>
  <si>
    <t>Дзержинский р-н</t>
  </si>
  <si>
    <t>58.0 кв.м</t>
  </si>
  <si>
    <t>Новостройки</t>
  </si>
  <si>
    <t>монолитный</t>
  </si>
  <si>
    <t>2-комн.</t>
  </si>
  <si>
    <t>балкон, автостоянка, парковка, лифт, детская площадка, закрытая территория, близость остановки</t>
  </si>
  <si>
    <t>ТИХИЙ ЦЕНТР 2 очередь ЖК "АКВАРЕЛИ" Дом бизнес-класса. Срок сдачи 2-ой квартал 2015 года.Квартира на 10 этаже 20-ти этажного дома. Площадь 58.5/31/11.5 кв.м._x000D_
Видеонаблюдение, охрана, скоростные лифты КОНЕ, подземный паркинг, ландшафтный дизайн, детские и спортивные площадки._x000D_
Возможность приобретения по ипотеке.</t>
  </si>
  <si>
    <t>Агенстсво</t>
  </si>
  <si>
    <t>value="http://dom.59.ru/realty/sell/residential/new/detail/154005.php</t>
  </si>
  <si>
    <t>2-комн.	квартира	Анвара Гатауллина ул, д. 28а</t>
  </si>
  <si>
    <t>1 760 000 руб.</t>
  </si>
  <si>
    <t>8 (342) 276-05-07</t>
  </si>
  <si>
    <t>28 мая 2014</t>
  </si>
  <si>
    <t>Анвара Гатауллина ул, д. 28а</t>
  </si>
  <si>
    <t>Свердловский р-н</t>
  </si>
  <si>
    <t>41.0 кв.м</t>
  </si>
  <si>
    <t>Вторичное жилье</t>
  </si>
  <si>
    <t>&gt;	1	этаж	2-этажного дома</t>
  </si>
  <si>
    <t>кирпичный</t>
  </si>
  <si>
    <t>хрущевка</t>
  </si>
  <si>
    <t>более 25 лет</t>
  </si>
  <si>
    <t>интернет, железная дверь, автостоянка, парковка, детская площадка, близость остановки</t>
  </si>
  <si>
    <t>спокойный тихий район.стеклопакеты.рядом школы.садики.чистая продажа.срочно.торг.</t>
  </si>
  <si>
    <t>Частник</t>
  </si>
  <si>
    <t>value="http://dom.59.ru/realty/sell/residential/secondary/detail/986760.php</t>
  </si>
  <si>
    <t>4-комн.	квартира	Беляева ул, д. 40д</t>
  </si>
  <si>
    <t>4 600 000 руб.</t>
  </si>
  <si>
    <t>8 (908) 263-03-01</t>
  </si>
  <si>
    <t>7 февраля 2013</t>
  </si>
  <si>
    <t>Беляева ул, д. 40д</t>
  </si>
  <si>
    <t>Индустриальный р-н</t>
  </si>
  <si>
    <t>92.9 кв.м</t>
  </si>
  <si>
    <t>&gt;	3	этаж	25-этажного дома</t>
  </si>
  <si>
    <t>4-комн.</t>
  </si>
  <si>
    <t>сигнализация, лоджия, домофон, автостоянка, парковка, лифт, консьерж, закрытая территория, близость остановки</t>
  </si>
  <si>
    <t>Стены не несущие возможность перепланировки в 4 комнатную!_x000D_
есть другие дома и любые этажи!_x000D_
АКЦИЯ 3 3 ком.кв. квартир за 4600 т.р. 2-5 этаж 92-96 м.кв. от 48 т.р. за м.кв._x000D_
Акция на 3-х ком.кв. с 2-13 этажа квартиры с отделкой 4600-4800 т.р.Б,В,_x000D_
Акция на 3-х ком.кв с 3-13 этажа квартиры без отделки_x000D_
4600-4800 т.р. Дом Д_x000D_
Акция на 2-3-х ком.кв 82 м.кв.с 11-21 этаж с улучшенной отделкой 4450-4500т.р. Д_x000D_
Акция на 2-х ком.кв. 82 м.кв. с 2-6 этаж с отделкой 4200 т.р. Б,в,г._x000D_
1-ая Очередь Беляева 40Д , 1-ый дом от Давыдова (Черновая отделка, подготовлена под чистовую, ровная стяжка полов, выровнены стены потолки, разводка электричества, радиаторы, сигнализация)_x000D_
Цена на 2-3 х ком.кв. 82 м.кв. 55400 р. За м.кв. с качественной чистовой отделкой (теплые полы плитка). При оплате в течении месяца скидка 500р. Т.е. 54900 р. За м.кв._x000D_
3 х ком. кв. 53000 р. за м. кв.ПРИ оплате в течении месяца цена 52500 р за м.кв. на 3 ком.кв_x000D_
2-ая Очередь Беляева 40Г(Сданная секция с полной чистовой отделкой под ключ: немецкие обои, ламинат, сантехника, межкомнатные двери, электроплита, сигнализация)Цена на_x000D_
2-3 х ком. кв. 54900 р. за м. кв. ПРИ оплате в течении месяца цена 54400 р за м.кв._x000D_
3-я Очередь Беляева 40Б (Сданная секция с полной чистовой отделкой под ключ: немецкие обои, ламинат, сантехника, межкомнатные двери, электроплита, сигнализация)_x000D_
Цена на 2-3 х ком. кв. 54900 р. за м. кв. ПРИ оплате в течении месяца цена 54400 р за м.кв._x000D_
4-я Очередь Беляева 40В (Сданная секция с полной чистовой отделкой под ключ: немецкие обои, ламинат, сантехника, межкомнатные двери, сигнализация)_x000D_
Цена на 2-3 х ком. кв. 54900 р. за м. кв. ПРИ оплате в течении месяца цена 54400 р за м.кв._x000D_
Метраж и разбег цен которые реально есть:_x000D_
2 ком.кв. 81.9-83.5 (4200-4595т.р.)_x000D_
2-3.ком.кВ. 82-84 м.кв. дом Д с качественной отделкой (4450-4500) т.р._x000D_
3 ком. кв. 92.7-96.2 м.кв. ( 4600-5281т.р.)_x000D_
АН «НИКА» официальный отдел продаж._x000D_
Звоните С 9.00-23.00 спрашивайте показ в любое удобное для вас время в выходные и праздники!_x000D_
2-79-66-63, 8-908-26-30-301, 8-965-55-81-074 Николай, nikolai-nika@bk.ru</t>
  </si>
  <si>
    <t>value="http://dom.59.ru/realty/sell/residential/secondary/detail/790070.php</t>
  </si>
  <si>
    <t>2-комн.	квартира	Окулова ул, д. 37</t>
  </si>
  <si>
    <t>3 950 000 руб.</t>
  </si>
  <si>
    <t>8 (963) 873-27-32, 8 (963) 873-28-13</t>
  </si>
  <si>
    <t>03 марта 2014</t>
  </si>
  <si>
    <t>Окулова ул, д. 37</t>
  </si>
  <si>
    <t>Ленинский р-н</t>
  </si>
  <si>
    <t>53.2 кв.м</t>
  </si>
  <si>
    <t>лоджия, железная дверь, автостоянка, парковка, детская площадка</t>
  </si>
  <si>
    <t>Центр Ленинский район Ул.Окулова 37 Великолепный, красивый 3-х этажный дом из керамического кирпича, площадь 53.2/33/8 кв.м., просторные, светлые комнаты, лоджии застеклены, коммуникации все центральные.Территория огорожена, собственная детская площадка. Рядом все школы, садики, множество магазинов, кафе, одним словом центр</t>
  </si>
  <si>
    <t>value="http://dom.59.ru/realty/sell/residential/new/detail/153465.php</t>
  </si>
  <si>
    <t>2-комн.	квартира	Беляева ул, д. 40в</t>
  </si>
  <si>
    <t>4 400 000 руб.</t>
  </si>
  <si>
    <t>8 (965) 558-10-74</t>
  </si>
  <si>
    <t>Беляева ул, д. 40в</t>
  </si>
  <si>
    <t>83.7 кв.м</t>
  </si>
  <si>
    <t>&gt;	7	этаж	25-этажного дома</t>
  </si>
  <si>
    <t>индивидуальный проект</t>
  </si>
  <si>
    <t>сигнализация, лоджия, домофон, железная дверь, лифт, детская площадка, консьерж, закрытая территория, близость остановки</t>
  </si>
  <si>
    <t>АКЦИЯ 3 3 ком.кв. квартир за 4600 т.р. 2-5 этаж 92-96 м.кв. от 48 т.р. за м.кв._x000D_
Акция на 3-х ком.кв. с 2-13 этажа квартиры с отделкой 4600-4800 т.р.Б,В,_x000D_
Акция на 3-х ком.кв с 3-13 этажа квартиры без отделки 4600-4800 т.р. Дом Д_x000D_
Акция на 2-3-х ком.кв 82 м.кв.с 11-21 этаж с улучш. отделкой 4450-4500т.р. Д_x000D_
Акция на 2-х ком.кв. 82 м.кв. с 2-5 этаж с отделкой 4200_x000D_
т.р. Б,в, 7-11 этаж 4400-4473 т.р._x000D_
1-ая Очередь Беляева 40Д , 1-ый дом от Давыдова (Черновая отделка, подготовлена под чистовую, ровная стяжка полов, выровнены стены потолки, разводка электричества, радиаторы, сигнализация)_x000D_
Цена на 2-3 х ком.кв. 82 м.кв. с качественной чистовой отделкой (теплые полы плитка). 17, 18, 20 этаж 4500 т.р._x000D_
3 х ком. кв. 53000 р. за м. кв.ПРИ оплате в течении месяца цена 52500 р за м.кв. на 3 ком.кв_x000D_
2-ая Очередь Беляева 40Г(Сданная секция с полной чистовой отделкой под ключ: немецкие обои, ламинат, сантехника, межкомнатные двери, электроплита, сигнализация)_x000D_
3-я Очередь Беляева 40Б (Сданная секция с полной чистовой отделкой под ключ: немецкие обои, ламинат, сантехника, межкомнатные двери, электроплита, сигнализация)_x000D_
4-я Очередь Беляева 40В (Сданная секция с полной чистовой отделкой под ключ: немецкие обои, ламинат, сантехника, межкомнатные двери, сигнализация)_x000D_
Цена на Без АКЦИИ 2-3 х ком. кв. В ДОМАХ Б,В,Г 54900 р. за м. кв._x000D_
ПРИ оплате в течении месяца цена 54400 р за м.кв._x000D_
Метраж и разбег цен которые реально есть:_x000D_
2 ком.кв. 81.9-83.5 (4200-4595т.р.)_x000D_
2-3.ком.кВ. 82-84 м.кв. дом Д с качественной отделкой (4500) т.р._x000D_
3 ком. кв. 92.7-96.2 м.кв. ( 4600-5281т.р.)_x000D_
АН «НИКА» официальный отдел продаж._x000D_
Звоните С 9.00-23.00 спрашивайте показ в любое удобное для вас время в выходные и праздники!_x000D_
2-79-66-63, 8-908-26-30-301, 8-965-55-81-074 Николай, nikolai-nika@bk.ru</t>
  </si>
  <si>
    <t>value="http://dom.59.ru/realty/sell/residential/secondary/detail/790076.php</t>
  </si>
  <si>
    <t>2-комн.	квартира	Красногвардейская ул, д. 2</t>
  </si>
  <si>
    <t>2 970 000 руб.</t>
  </si>
  <si>
    <t>8 (902) 471-23-80</t>
  </si>
  <si>
    <t>24 марта 2014</t>
  </si>
  <si>
    <t>Красногвардейская ул, д. 2</t>
  </si>
  <si>
    <t>Мотовилихинский р-н</t>
  </si>
  <si>
    <t>64.5 кв.м</t>
  </si>
  <si>
    <t>ДОМ СДАН, с отделкой под ключ, от собственника, застройщик трест 14</t>
  </si>
  <si>
    <t>value="http://dom.59.ru/realty/sell/residential/new/detail/155376.php</t>
  </si>
  <si>
    <t>Комната	Серебрянский проезд, д. 15</t>
  </si>
  <si>
    <t>740 000 руб.</t>
  </si>
  <si>
    <t>24 апреля 2014</t>
  </si>
  <si>
    <t>Серебрянский проезд, д. 15</t>
  </si>
  <si>
    <t>13.0 кв.м</t>
  </si>
  <si>
    <t>&gt;	4	этаж	5-этажного дома</t>
  </si>
  <si>
    <t>брежневка</t>
  </si>
  <si>
    <t>комната</t>
  </si>
  <si>
    <t>интернет, железная дверь, близость остановки</t>
  </si>
  <si>
    <t>комната в общежитии блочного типа на 3х собственников.стеклопакет.места общего пользования в очень хорошем состоянии.чистая продажа.торг.</t>
  </si>
  <si>
    <t>value="http://dom.59.ru/realty/sell/residential/secondary/detail/974437.php</t>
  </si>
  <si>
    <t>2 800 000 руб.</t>
  </si>
  <si>
    <t>07 июля 2014</t>
  </si>
  <si>
    <t>60.9 кв.м</t>
  </si>
  <si>
    <t>value="http://dom.59.ru/realty/sell/residential/new/detail/165268.php</t>
  </si>
  <si>
    <t>3-комн.	квартира	Окулова ул, д. 61</t>
  </si>
  <si>
    <t>5 700 000 руб.</t>
  </si>
  <si>
    <t>27 мая 2014</t>
  </si>
  <si>
    <t>Окулова ул, д. 61</t>
  </si>
  <si>
    <t>134.2 кв.м</t>
  </si>
  <si>
    <t>3-комн.</t>
  </si>
  <si>
    <t>лоджия, домофон, 2 санузла и более, автостоянка, парковка, лифт, детская площадка, подземная парковка, консьерж, закрытая территория</t>
  </si>
  <si>
    <t>ВИД НА КАМУ, ОТ СОБСТВЕННИКА, все документы готовы</t>
  </si>
  <si>
    <t>value="http://dom.59.ru/realty/sell/residential/new/detail/161781.php</t>
  </si>
  <si>
    <t>3-комн.	квартира	Беляева ул, д. 40б</t>
  </si>
  <si>
    <t>8 (902) 479-91-03</t>
  </si>
  <si>
    <t>1 ноября 2013</t>
  </si>
  <si>
    <t>Беляева ул, д. 40б</t>
  </si>
  <si>
    <t>96.0 кв.м</t>
  </si>
  <si>
    <t>&gt;	2	этаж	25-этажного дома</t>
  </si>
  <si>
    <t>до 5 лет</t>
  </si>
  <si>
    <t>телефон, интернет, сигнализация, балкон, лоджия, автостоянка, парковка, лифт, детская площадка, консьерж, закрытая территория, близость остановки</t>
  </si>
  <si>
    <t>Акция!!! от застройщика ИнвестСтройМаркет в ЖК АЭЛИТА скидки на 3-х комнатные квартиры продолжаются по супер цене от 4600( 2этаж) до 4700( с 5-7эт.). Качественная чистовая отделка: на полу ламинат, обои немецкого прозв-ва. Система УМНЫЙ ДОМ, СИГНАЛИЗАЦИЯ. рассрочка, военный сертификат. зачёт вторичным жильём -через продажу вашей квартиры, осмотр в любое для вас время.</t>
  </si>
  <si>
    <t>value="http://dom.59.ru/realty/sell/residential/secondary/detail/905146.php</t>
  </si>
  <si>
    <t>4-комн.	квартира	Архитектора Свиязева ул, д. 2а</t>
  </si>
  <si>
    <t>4 000 000 руб.</t>
  </si>
  <si>
    <t>8 (922) 306-09-15</t>
  </si>
  <si>
    <t>02 июля 2014</t>
  </si>
  <si>
    <t>Архитектора Свиязева ул, д. 2а</t>
  </si>
  <si>
    <t>83.0 кв.м</t>
  </si>
  <si>
    <t>&gt;	4	этаж	9-этажного дома</t>
  </si>
  <si>
    <t>панельный</t>
  </si>
  <si>
    <t>10-25 лет</t>
  </si>
  <si>
    <t>лоджия, домофон, железная дверь, лифт</t>
  </si>
  <si>
    <t>Большая ,светлая,квартира с хорошим ремонтом, все комнаты изолированные.Большой коридор,раздельный санузел,новая сантехника. В шаговой доступности:магазины, остановка.Рассмотрим все варианты оплаты,документы готовы.Торг реальному покупателю.</t>
  </si>
  <si>
    <t>value="http://dom.59.ru/realty/sell/residential/secondary/detail/998606.php</t>
  </si>
  <si>
    <t>1-комн.	квартира	Яблочкова ул, д. 29</t>
  </si>
  <si>
    <t>8 (912) 782-86-15</t>
  </si>
  <si>
    <t>19 мая 2014</t>
  </si>
  <si>
    <t>Яблочкова ул, д. 29</t>
  </si>
  <si>
    <t>55.8 кв.м</t>
  </si>
  <si>
    <t>&gt;	7	этаж	14-этажного дома</t>
  </si>
  <si>
    <t>1-комн.</t>
  </si>
  <si>
    <t>5-10 лет</t>
  </si>
  <si>
    <t>лоджия, автостоянка, парковка, лифт, консьерж, закрытая территория</t>
  </si>
  <si>
    <t>Площадь: жилая-30 кв.м., кухня-12 кв.м., лоджия застеклена.Квартира идеально подходит для семьи с ребенком.Охраняемая, закрытая территория ,детская площадка,консьерж,есть индивидуальное парковочное место. В очень хорошем состоянии.Чистая продажа.</t>
  </si>
  <si>
    <t>value="http://dom.59.ru/realty/sell/residential/secondary/detail/982698.php</t>
  </si>
  <si>
    <t>2-комн.	квартира	Монастырская ул, д. 101</t>
  </si>
  <si>
    <t>4 500 000 руб.</t>
  </si>
  <si>
    <t>8 (908) 271-64-11</t>
  </si>
  <si>
    <t>15 мая 2014</t>
  </si>
  <si>
    <t>Монастырская ул, д. 101</t>
  </si>
  <si>
    <t>50.0 кв.м</t>
  </si>
  <si>
    <t>&gt;	2	этаж	10-этажного дома</t>
  </si>
  <si>
    <t>улучшенной планировки</t>
  </si>
  <si>
    <t>телефон, интернет, сигнализация, лоджия, домофон, железная дверь, лифт, детская площадка, консьерж, близость остановки</t>
  </si>
  <si>
    <t>произведен качественный современный ремонт, квартира продается с мебелью, встроенная кухня.</t>
  </si>
  <si>
    <t>value="http://dom.59.ru/realty/sell/residential/secondary/detail/981273.php</t>
  </si>
  <si>
    <t>Уник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</si>
</sst>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NumberFormat="1"/>
    <xf numFmtId="0" fontId="14" fillId="0" borderId="0" xfId="0" applyFont="1"/>
    <xf numFmtId="0" fontId="0" fillId="0" borderId="0" xfId="0" applyNumberFormat="1" applyAlignme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4"/>
  <sheetViews>
    <sheetView tabSelected="1" topLeftCell="C1" workbookViewId="0">
      <selection sqref="A1:AC14"/>
    </sheetView>
  </sheetViews>
  <sheetFormatPr defaultRowHeight="14.25"/>
  <cols>
    <col min="4" max="4" width="31.875" customWidth="1"/>
    <col min="5" max="22" width="1.875" customWidth="1"/>
  </cols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AC1" t="s">
        <v>160</v>
      </c>
      <c r="AE1" t="s">
        <v>160</v>
      </c>
    </row>
    <row r="2" spans="1:31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H2" t="s">
        <v>26</v>
      </c>
      <c r="I2" t="s">
        <v>27</v>
      </c>
      <c r="J2" t="s">
        <v>28</v>
      </c>
      <c r="L2" t="s">
        <v>29</v>
      </c>
      <c r="N2" t="s">
        <v>30</v>
      </c>
      <c r="P2" t="s">
        <v>22</v>
      </c>
      <c r="Q2" t="s">
        <v>31</v>
      </c>
      <c r="R2" s="3" t="s">
        <v>32</v>
      </c>
      <c r="S2" t="s">
        <v>33</v>
      </c>
      <c r="T2" t="s">
        <v>34</v>
      </c>
      <c r="AC2">
        <f>COUNTIF($D$2:$D$14,D2)</f>
        <v>1</v>
      </c>
      <c r="AE2">
        <v>1</v>
      </c>
    </row>
    <row r="3" spans="1:31" hidden="1">
      <c r="A3" t="s">
        <v>20</v>
      </c>
      <c r="B3" t="s">
        <v>35</v>
      </c>
      <c r="C3" t="s">
        <v>36</v>
      </c>
      <c r="D3" s="2" t="s">
        <v>37</v>
      </c>
      <c r="E3" t="s">
        <v>38</v>
      </c>
      <c r="F3" t="s">
        <v>39</v>
      </c>
      <c r="H3" t="s">
        <v>40</v>
      </c>
      <c r="I3" t="s">
        <v>41</v>
      </c>
      <c r="J3" t="s">
        <v>42</v>
      </c>
      <c r="K3" t="s">
        <v>43</v>
      </c>
      <c r="L3" t="s">
        <v>44</v>
      </c>
      <c r="M3" t="s">
        <v>45</v>
      </c>
      <c r="N3" t="s">
        <v>30</v>
      </c>
      <c r="O3" t="s">
        <v>46</v>
      </c>
      <c r="P3" t="s">
        <v>36</v>
      </c>
      <c r="Q3" t="s">
        <v>47</v>
      </c>
      <c r="R3" t="s">
        <v>48</v>
      </c>
      <c r="S3" t="s">
        <v>49</v>
      </c>
      <c r="T3" t="s">
        <v>50</v>
      </c>
      <c r="AC3">
        <f t="shared" ref="AC3:AC14" si="0">COUNTIF($D$2:$D$14,D3)</f>
        <v>2</v>
      </c>
    </row>
    <row r="4" spans="1:31">
      <c r="A4" t="s">
        <v>20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H4" t="s">
        <v>56</v>
      </c>
      <c r="I4" t="s">
        <v>57</v>
      </c>
      <c r="J4" t="s">
        <v>42</v>
      </c>
      <c r="K4" t="s">
        <v>58</v>
      </c>
      <c r="L4" t="s">
        <v>29</v>
      </c>
      <c r="N4" t="s">
        <v>59</v>
      </c>
      <c r="P4" t="s">
        <v>52</v>
      </c>
      <c r="Q4" t="s">
        <v>60</v>
      </c>
      <c r="R4" s="3" t="s">
        <v>61</v>
      </c>
      <c r="S4" t="s">
        <v>33</v>
      </c>
      <c r="T4" t="s">
        <v>62</v>
      </c>
      <c r="AC4">
        <f t="shared" si="0"/>
        <v>1</v>
      </c>
    </row>
    <row r="5" spans="1:31">
      <c r="A5" t="s">
        <v>20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  <c r="H5" t="s">
        <v>68</v>
      </c>
      <c r="I5" t="s">
        <v>69</v>
      </c>
      <c r="J5" t="s">
        <v>28</v>
      </c>
      <c r="L5" t="s">
        <v>44</v>
      </c>
      <c r="N5" t="s">
        <v>30</v>
      </c>
      <c r="P5" t="s">
        <v>64</v>
      </c>
      <c r="Q5" t="s">
        <v>70</v>
      </c>
      <c r="R5" s="1" t="s">
        <v>71</v>
      </c>
      <c r="S5" t="s">
        <v>33</v>
      </c>
      <c r="T5" t="s">
        <v>72</v>
      </c>
      <c r="AC5">
        <f t="shared" si="0"/>
        <v>1</v>
      </c>
    </row>
    <row r="6" spans="1:31">
      <c r="A6" t="s">
        <v>20</v>
      </c>
      <c r="B6" t="s">
        <v>73</v>
      </c>
      <c r="C6" t="s">
        <v>74</v>
      </c>
      <c r="D6" t="s">
        <v>75</v>
      </c>
      <c r="E6" t="s">
        <v>54</v>
      </c>
      <c r="F6" t="s">
        <v>76</v>
      </c>
      <c r="H6" t="s">
        <v>56</v>
      </c>
      <c r="I6" t="s">
        <v>77</v>
      </c>
      <c r="J6" t="s">
        <v>42</v>
      </c>
      <c r="K6" t="s">
        <v>78</v>
      </c>
      <c r="L6" t="s">
        <v>29</v>
      </c>
      <c r="M6" t="s">
        <v>79</v>
      </c>
      <c r="N6" t="s">
        <v>30</v>
      </c>
      <c r="P6" t="s">
        <v>74</v>
      </c>
      <c r="Q6" t="s">
        <v>80</v>
      </c>
      <c r="R6" s="3" t="s">
        <v>81</v>
      </c>
      <c r="S6" t="s">
        <v>33</v>
      </c>
      <c r="T6" t="s">
        <v>82</v>
      </c>
      <c r="AC6">
        <f t="shared" si="0"/>
        <v>1</v>
      </c>
    </row>
    <row r="7" spans="1:31" hidden="1">
      <c r="A7" t="s">
        <v>20</v>
      </c>
      <c r="B7" t="s">
        <v>83</v>
      </c>
      <c r="C7" t="s">
        <v>84</v>
      </c>
      <c r="D7" s="2" t="s">
        <v>85</v>
      </c>
      <c r="E7" t="s">
        <v>86</v>
      </c>
      <c r="F7" t="s">
        <v>87</v>
      </c>
      <c r="H7" t="s">
        <v>88</v>
      </c>
      <c r="I7" t="s">
        <v>89</v>
      </c>
      <c r="J7" t="s">
        <v>28</v>
      </c>
      <c r="L7" t="s">
        <v>44</v>
      </c>
      <c r="N7" t="s">
        <v>30</v>
      </c>
      <c r="P7" t="s">
        <v>84</v>
      </c>
      <c r="R7" t="s">
        <v>90</v>
      </c>
      <c r="S7" t="s">
        <v>49</v>
      </c>
      <c r="T7" t="s">
        <v>91</v>
      </c>
      <c r="AC7">
        <f t="shared" si="0"/>
        <v>3</v>
      </c>
    </row>
    <row r="8" spans="1:31" hidden="1">
      <c r="A8" t="s">
        <v>20</v>
      </c>
      <c r="B8" t="s">
        <v>92</v>
      </c>
      <c r="C8" t="s">
        <v>93</v>
      </c>
      <c r="D8" s="2" t="s">
        <v>37</v>
      </c>
      <c r="E8" t="s">
        <v>94</v>
      </c>
      <c r="F8" t="s">
        <v>95</v>
      </c>
      <c r="H8" t="s">
        <v>40</v>
      </c>
      <c r="I8" t="s">
        <v>96</v>
      </c>
      <c r="J8" t="s">
        <v>42</v>
      </c>
      <c r="K8" t="s">
        <v>97</v>
      </c>
      <c r="L8" t="s">
        <v>44</v>
      </c>
      <c r="M8" t="s">
        <v>98</v>
      </c>
      <c r="N8" t="s">
        <v>99</v>
      </c>
      <c r="O8" t="s">
        <v>46</v>
      </c>
      <c r="P8" t="s">
        <v>93</v>
      </c>
      <c r="Q8" t="s">
        <v>100</v>
      </c>
      <c r="R8" t="s">
        <v>101</v>
      </c>
      <c r="S8" t="s">
        <v>49</v>
      </c>
      <c r="T8" t="s">
        <v>102</v>
      </c>
      <c r="AC8">
        <f t="shared" si="0"/>
        <v>2</v>
      </c>
    </row>
    <row r="9" spans="1:31" hidden="1">
      <c r="A9" t="s">
        <v>20</v>
      </c>
      <c r="B9" t="s">
        <v>83</v>
      </c>
      <c r="C9" t="s">
        <v>103</v>
      </c>
      <c r="D9" s="2" t="s">
        <v>85</v>
      </c>
      <c r="E9" t="s">
        <v>104</v>
      </c>
      <c r="F9" t="s">
        <v>87</v>
      </c>
      <c r="H9" t="s">
        <v>88</v>
      </c>
      <c r="I9" t="s">
        <v>105</v>
      </c>
      <c r="J9" t="s">
        <v>28</v>
      </c>
      <c r="L9" t="s">
        <v>44</v>
      </c>
      <c r="M9" t="s">
        <v>79</v>
      </c>
      <c r="N9" t="s">
        <v>30</v>
      </c>
      <c r="P9" t="s">
        <v>103</v>
      </c>
      <c r="R9" t="s">
        <v>90</v>
      </c>
      <c r="S9" t="s">
        <v>49</v>
      </c>
      <c r="T9" t="s">
        <v>106</v>
      </c>
      <c r="AC9">
        <f t="shared" si="0"/>
        <v>3</v>
      </c>
    </row>
    <row r="10" spans="1:31" hidden="1">
      <c r="A10" t="s">
        <v>20</v>
      </c>
      <c r="B10" t="s">
        <v>107</v>
      </c>
      <c r="C10" t="s">
        <v>108</v>
      </c>
      <c r="D10" s="2" t="s">
        <v>85</v>
      </c>
      <c r="E10" t="s">
        <v>109</v>
      </c>
      <c r="F10" t="s">
        <v>110</v>
      </c>
      <c r="H10" t="s">
        <v>68</v>
      </c>
      <c r="I10" t="s">
        <v>111</v>
      </c>
      <c r="J10" t="s">
        <v>28</v>
      </c>
      <c r="L10" t="s">
        <v>29</v>
      </c>
      <c r="M10" t="s">
        <v>79</v>
      </c>
      <c r="N10" t="s">
        <v>112</v>
      </c>
      <c r="P10" t="s">
        <v>108</v>
      </c>
      <c r="Q10" t="s">
        <v>113</v>
      </c>
      <c r="R10" t="s">
        <v>114</v>
      </c>
      <c r="S10" t="s">
        <v>49</v>
      </c>
      <c r="T10" t="s">
        <v>115</v>
      </c>
      <c r="AC10">
        <f t="shared" si="0"/>
        <v>3</v>
      </c>
    </row>
    <row r="11" spans="1:31">
      <c r="A11" t="s">
        <v>20</v>
      </c>
      <c r="B11" t="s">
        <v>116</v>
      </c>
      <c r="C11" t="s">
        <v>52</v>
      </c>
      <c r="D11" t="s">
        <v>117</v>
      </c>
      <c r="E11" t="s">
        <v>118</v>
      </c>
      <c r="F11" t="s">
        <v>119</v>
      </c>
      <c r="H11" t="s">
        <v>56</v>
      </c>
      <c r="I11" t="s">
        <v>120</v>
      </c>
      <c r="J11" t="s">
        <v>42</v>
      </c>
      <c r="K11" t="s">
        <v>121</v>
      </c>
      <c r="L11" t="s">
        <v>29</v>
      </c>
      <c r="M11" t="s">
        <v>79</v>
      </c>
      <c r="N11" t="s">
        <v>112</v>
      </c>
      <c r="O11" t="s">
        <v>122</v>
      </c>
      <c r="P11" t="s">
        <v>52</v>
      </c>
      <c r="Q11" t="s">
        <v>123</v>
      </c>
      <c r="R11" s="1" t="s">
        <v>124</v>
      </c>
      <c r="S11" t="s">
        <v>33</v>
      </c>
      <c r="T11" t="s">
        <v>125</v>
      </c>
      <c r="AC11">
        <f t="shared" si="0"/>
        <v>1</v>
      </c>
    </row>
    <row r="12" spans="1:31">
      <c r="A12" t="s">
        <v>20</v>
      </c>
      <c r="B12" t="s">
        <v>126</v>
      </c>
      <c r="C12" t="s">
        <v>127</v>
      </c>
      <c r="D12" t="s">
        <v>128</v>
      </c>
      <c r="E12" t="s">
        <v>129</v>
      </c>
      <c r="F12" t="s">
        <v>130</v>
      </c>
      <c r="H12" t="s">
        <v>56</v>
      </c>
      <c r="I12" t="s">
        <v>131</v>
      </c>
      <c r="J12" t="s">
        <v>42</v>
      </c>
      <c r="K12" t="s">
        <v>132</v>
      </c>
      <c r="L12" t="s">
        <v>133</v>
      </c>
      <c r="M12">
        <v>97</v>
      </c>
      <c r="N12" t="s">
        <v>59</v>
      </c>
      <c r="O12" t="s">
        <v>134</v>
      </c>
      <c r="P12" t="s">
        <v>127</v>
      </c>
      <c r="Q12" t="s">
        <v>135</v>
      </c>
      <c r="R12" t="s">
        <v>136</v>
      </c>
      <c r="S12" t="s">
        <v>33</v>
      </c>
      <c r="T12" t="s">
        <v>137</v>
      </c>
      <c r="AC12">
        <f t="shared" si="0"/>
        <v>1</v>
      </c>
    </row>
    <row r="13" spans="1:31">
      <c r="A13" t="s">
        <v>20</v>
      </c>
      <c r="B13" t="s">
        <v>138</v>
      </c>
      <c r="C13" t="s">
        <v>103</v>
      </c>
      <c r="D13" t="s">
        <v>139</v>
      </c>
      <c r="E13" t="s">
        <v>140</v>
      </c>
      <c r="F13" t="s">
        <v>141</v>
      </c>
      <c r="H13" t="s">
        <v>40</v>
      </c>
      <c r="I13" t="s">
        <v>142</v>
      </c>
      <c r="J13" t="s">
        <v>42</v>
      </c>
      <c r="K13" t="s">
        <v>143</v>
      </c>
      <c r="L13" t="s">
        <v>44</v>
      </c>
      <c r="M13" t="s">
        <v>79</v>
      </c>
      <c r="N13" t="s">
        <v>144</v>
      </c>
      <c r="O13" t="s">
        <v>145</v>
      </c>
      <c r="P13" t="s">
        <v>103</v>
      </c>
      <c r="Q13" t="s">
        <v>146</v>
      </c>
      <c r="R13" t="s">
        <v>147</v>
      </c>
      <c r="S13">
        <v>3</v>
      </c>
      <c r="T13" t="s">
        <v>148</v>
      </c>
      <c r="AC13">
        <f t="shared" si="0"/>
        <v>1</v>
      </c>
    </row>
    <row r="14" spans="1:31">
      <c r="A14" t="s">
        <v>20</v>
      </c>
      <c r="B14" t="s">
        <v>149</v>
      </c>
      <c r="C14" t="s">
        <v>150</v>
      </c>
      <c r="D14" t="s">
        <v>151</v>
      </c>
      <c r="E14" t="s">
        <v>152</v>
      </c>
      <c r="F14" t="s">
        <v>153</v>
      </c>
      <c r="H14" t="s">
        <v>68</v>
      </c>
      <c r="I14" t="s">
        <v>154</v>
      </c>
      <c r="J14" t="s">
        <v>42</v>
      </c>
      <c r="K14" t="s">
        <v>155</v>
      </c>
      <c r="L14" t="s">
        <v>44</v>
      </c>
      <c r="M14" t="s">
        <v>156</v>
      </c>
      <c r="N14" t="s">
        <v>30</v>
      </c>
      <c r="O14" t="s">
        <v>134</v>
      </c>
      <c r="P14" t="s">
        <v>150</v>
      </c>
      <c r="Q14" t="s">
        <v>157</v>
      </c>
      <c r="R14" t="s">
        <v>158</v>
      </c>
      <c r="S14" t="s">
        <v>33</v>
      </c>
      <c r="T14" t="s">
        <v>159</v>
      </c>
      <c r="AC14">
        <f t="shared" si="0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article_all_1</vt:lpstr>
      <vt:lpstr>article_all_1!Критерии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Redananas</dc:creator>
  <cp:lastModifiedBy>Rustem</cp:lastModifiedBy>
  <dcterms:created xsi:type="dcterms:W3CDTF">2014-07-23T18:19:27Z</dcterms:created>
  <dcterms:modified xsi:type="dcterms:W3CDTF">2014-07-23T19:02:39Z</dcterms:modified>
</cp:coreProperties>
</file>