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4780" windowHeight="14190"/>
  </bookViews>
  <sheets>
    <sheet name="Ток нагрузки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3" i="7"/>
</calcChain>
</file>

<file path=xl/sharedStrings.xml><?xml version="1.0" encoding="utf-8"?>
<sst xmlns="http://schemas.openxmlformats.org/spreadsheetml/2006/main" count="38" uniqueCount="22">
  <si>
    <t>Объект</t>
  </si>
  <si>
    <t>СКЗ</t>
  </si>
  <si>
    <t>ГРП-2 Хадум</t>
  </si>
  <si>
    <t>В-ОПЕ-ТМ1</t>
  </si>
  <si>
    <t>СКЗ 2Х-1</t>
  </si>
  <si>
    <t>СКЗ 2Х-11</t>
  </si>
  <si>
    <t>СКЗ 2Х-2</t>
  </si>
  <si>
    <t>СКЗ 2Х-2 НГК</t>
  </si>
  <si>
    <t>СКЗ 2Х-3</t>
  </si>
  <si>
    <t>СКЗ 2Х-3 ИП</t>
  </si>
  <si>
    <t>СКЗ 2Х-4</t>
  </si>
  <si>
    <t>СКЗ 2Х-5</t>
  </si>
  <si>
    <t>СКЗ 2Х-6</t>
  </si>
  <si>
    <t>СКЗ 2Х-7</t>
  </si>
  <si>
    <t>ГРП-1 Хадум</t>
  </si>
  <si>
    <t>СКЗ 1Х-1</t>
  </si>
  <si>
    <t>СКЗ 1Х-2</t>
  </si>
  <si>
    <t>СКЗ 1Х-3</t>
  </si>
  <si>
    <t>СКЗ 1Х-4</t>
  </si>
  <si>
    <t>СКЗ 1Х-5</t>
  </si>
  <si>
    <t>СКЗ 1Х-6</t>
  </si>
  <si>
    <t>СКЗ 1Х-7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</si>
</sst>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190499</xdr:rowOff>
    </xdr:from>
    <xdr:to>
      <xdr:col>16</xdr:col>
      <xdr:colOff>533400</xdr:colOff>
      <xdr:row>16</xdr:row>
      <xdr:rowOff>28574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000625" y="885824"/>
          <a:ext cx="6019800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1. в файл "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test"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необходимо скопировать данные из файла "28.02.2014";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2. данные копируются из ячеек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ячейки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D3:D20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при совпадению имени ячеек в столбцах С3: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C20 (test)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 С4:С21 (28.02.2014);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3. необходимо так же учесть данные в ячейках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D4:D21 (28.02.2014),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не равно "ОК", то возвращать текст "Н/Д", в противном случае выполнять условие п.2;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21/28.02.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- 23.07.2014"/>
    </sheetNames>
    <sheetDataSet>
      <sheetData sheetId="0">
        <row r="4">
          <cell r="B4" t="str">
            <v>В-ОПЕ-ТМ1</v>
          </cell>
          <cell r="C4">
            <v>0</v>
          </cell>
          <cell r="D4" t="str">
            <v>Данные за указанный период времени отсутствуют</v>
          </cell>
        </row>
        <row r="5">
          <cell r="B5" t="str">
            <v>СКЗ 2Х-1</v>
          </cell>
          <cell r="C5">
            <v>10.003885003884999</v>
          </cell>
          <cell r="D5" t="str">
            <v>ОК</v>
          </cell>
        </row>
        <row r="6">
          <cell r="B6" t="str">
            <v>СКЗ 2Х-11</v>
          </cell>
          <cell r="C6">
            <v>0</v>
          </cell>
          <cell r="D6" t="str">
            <v>Данные за указанный период времени отсутствуют</v>
          </cell>
        </row>
        <row r="7">
          <cell r="B7" t="str">
            <v>СКЗ 2Х-2</v>
          </cell>
          <cell r="C7">
            <v>0</v>
          </cell>
          <cell r="D7" t="str">
            <v>Данные за указанный период времени отсутствуют</v>
          </cell>
        </row>
        <row r="8">
          <cell r="B8" t="str">
            <v>СКЗ 2Х-2 НГК</v>
          </cell>
          <cell r="C8">
            <v>11.051939513478001</v>
          </cell>
          <cell r="D8" t="str">
            <v>ОК</v>
          </cell>
        </row>
        <row r="9">
          <cell r="B9" t="str">
            <v>СКЗ 2Х-3</v>
          </cell>
          <cell r="C9">
            <v>0</v>
          </cell>
          <cell r="D9" t="str">
            <v>Данные за указанный период времени отсутствуют</v>
          </cell>
        </row>
        <row r="10">
          <cell r="B10" t="str">
            <v>СКЗ 2Х-3 ИП</v>
          </cell>
          <cell r="C10">
            <v>14.980870980871</v>
          </cell>
          <cell r="D10" t="str">
            <v>OK</v>
          </cell>
        </row>
        <row r="11">
          <cell r="B11" t="str">
            <v>СКЗ 2Х-4</v>
          </cell>
          <cell r="C11">
            <v>4.5307285307285303</v>
          </cell>
          <cell r="D11" t="str">
            <v>OK</v>
          </cell>
        </row>
        <row r="12">
          <cell r="B12" t="str">
            <v>СКЗ 2Х-5</v>
          </cell>
          <cell r="C12">
            <v>5.9572649572649601</v>
          </cell>
          <cell r="D12" t="str">
            <v>OK</v>
          </cell>
        </row>
        <row r="13">
          <cell r="B13" t="str">
            <v>СКЗ 2Х-6</v>
          </cell>
          <cell r="C13">
            <v>0</v>
          </cell>
          <cell r="D13" t="str">
            <v>Данные за указанный период времени отсутствуют</v>
          </cell>
        </row>
        <row r="14">
          <cell r="B14" t="str">
            <v>СКЗ 2Х-7</v>
          </cell>
          <cell r="C14">
            <v>12.243386243386301</v>
          </cell>
          <cell r="D14" t="str">
            <v>OK</v>
          </cell>
        </row>
        <row r="15">
          <cell r="B15" t="str">
            <v>СКЗ 1Х-1</v>
          </cell>
          <cell r="C15">
            <v>0</v>
          </cell>
          <cell r="D15" t="str">
            <v>OK</v>
          </cell>
        </row>
        <row r="16">
          <cell r="B16" t="str">
            <v>СКЗ 1Х-2</v>
          </cell>
          <cell r="C16">
            <v>0</v>
          </cell>
          <cell r="D16" t="str">
            <v>Данные за указанный период времени отсутствуют</v>
          </cell>
        </row>
        <row r="17">
          <cell r="B17" t="str">
            <v>СКЗ 1Х-3</v>
          </cell>
          <cell r="C17">
            <v>12.961741961742</v>
          </cell>
          <cell r="D17" t="str">
            <v>OK</v>
          </cell>
        </row>
        <row r="18">
          <cell r="B18" t="str">
            <v>СКЗ 1Х-4</v>
          </cell>
          <cell r="C18">
            <v>19.987789987789998</v>
          </cell>
          <cell r="D18" t="str">
            <v>OK</v>
          </cell>
        </row>
        <row r="19">
          <cell r="B19" t="str">
            <v>СКЗ 1Х-5</v>
          </cell>
          <cell r="C19">
            <v>10.019129019129</v>
          </cell>
          <cell r="D19" t="str">
            <v>OK</v>
          </cell>
        </row>
        <row r="20">
          <cell r="B20" t="str">
            <v>СКЗ 1Х-6</v>
          </cell>
          <cell r="C20">
            <v>11.949938949939</v>
          </cell>
          <cell r="D20" t="str">
            <v>OK</v>
          </cell>
        </row>
        <row r="21">
          <cell r="B21" t="str">
            <v>СКЗ 1Х-7</v>
          </cell>
          <cell r="C21">
            <v>0</v>
          </cell>
          <cell r="D2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1:N20"/>
  <sheetViews>
    <sheetView tabSelected="1" workbookViewId="0">
      <selection activeCell="D3" sqref="D3"/>
    </sheetView>
  </sheetViews>
  <sheetFormatPr defaultRowHeight="15" x14ac:dyDescent="0.25"/>
  <cols>
    <col min="1" max="1" width="2.140625" customWidth="1"/>
    <col min="2" max="2" width="19.85546875" customWidth="1"/>
    <col min="3" max="3" width="19.85546875" bestFit="1" customWidth="1"/>
    <col min="4" max="4" width="7.42578125" style="2" bestFit="1" customWidth="1"/>
  </cols>
  <sheetData>
    <row r="1" spans="2:14" ht="9.75" customHeight="1" x14ac:dyDescent="0.25"/>
    <row r="2" spans="2:14" x14ac:dyDescent="0.25">
      <c r="B2" s="4" t="s">
        <v>0</v>
      </c>
      <c r="C2" s="4" t="s">
        <v>1</v>
      </c>
      <c r="D2" s="5">
        <v>41698</v>
      </c>
    </row>
    <row r="3" spans="2:14" x14ac:dyDescent="0.25">
      <c r="B3" s="1" t="s">
        <v>14</v>
      </c>
      <c r="C3" s="1" t="s">
        <v>15</v>
      </c>
      <c r="D3" s="6">
        <f>IF(INDEX('[1]Таблица 1 - 23.07.2014'!$D$4:$D$21,MATCH(C3,'[1]Таблица 1 - 23.07.2014'!$B$4:$B$21,))="OK",INDEX('[1]Таблица 1 - 23.07.2014'!$C$4:$C$21,MATCH(C3,'[1]Таблица 1 - 23.07.2014'!$B$4:$B$21,)),"Н/Д")</f>
        <v>0</v>
      </c>
    </row>
    <row r="4" spans="2:14" x14ac:dyDescent="0.25">
      <c r="B4" s="1" t="s">
        <v>14</v>
      </c>
      <c r="C4" s="1" t="s">
        <v>16</v>
      </c>
      <c r="D4" s="6" t="str">
        <f>IF(INDEX('[1]Таблица 1 - 23.07.2014'!$D$4:$D$21,MATCH(C4,'[1]Таблица 1 - 23.07.2014'!$B$4:$B$21,))="OK",INDEX('[1]Таблица 1 - 23.07.2014'!$C$4:$C$21,MATCH(C4,'[1]Таблица 1 - 23.07.2014'!$B$4:$B$21,)),"Н/Д")</f>
        <v>Н/Д</v>
      </c>
    </row>
    <row r="5" spans="2:14" x14ac:dyDescent="0.25">
      <c r="B5" s="1" t="s">
        <v>14</v>
      </c>
      <c r="C5" s="1" t="s">
        <v>17</v>
      </c>
      <c r="D5" s="6">
        <f>IF(INDEX('[1]Таблица 1 - 23.07.2014'!$D$4:$D$21,MATCH(C5,'[1]Таблица 1 - 23.07.2014'!$B$4:$B$21,))="OK",INDEX('[1]Таблица 1 - 23.07.2014'!$C$4:$C$21,MATCH(C5,'[1]Таблица 1 - 23.07.2014'!$B$4:$B$21,)),"Н/Д")</f>
        <v>12.961741961742</v>
      </c>
    </row>
    <row r="6" spans="2:14" x14ac:dyDescent="0.25">
      <c r="B6" s="1" t="s">
        <v>14</v>
      </c>
      <c r="C6" s="1" t="s">
        <v>18</v>
      </c>
      <c r="D6" s="6">
        <f>IF(INDEX('[1]Таблица 1 - 23.07.2014'!$D$4:$D$21,MATCH(C6,'[1]Таблица 1 - 23.07.2014'!$B$4:$B$21,))="OK",INDEX('[1]Таблица 1 - 23.07.2014'!$C$4:$C$21,MATCH(C6,'[1]Таблица 1 - 23.07.2014'!$B$4:$B$21,)),"Н/Д")</f>
        <v>19.987789987789998</v>
      </c>
    </row>
    <row r="7" spans="2:14" x14ac:dyDescent="0.25">
      <c r="B7" s="1" t="s">
        <v>14</v>
      </c>
      <c r="C7" s="1" t="s">
        <v>19</v>
      </c>
      <c r="D7" s="6">
        <f>IF(INDEX('[1]Таблица 1 - 23.07.2014'!$D$4:$D$21,MATCH(C7,'[1]Таблица 1 - 23.07.2014'!$B$4:$B$21,))="OK",INDEX('[1]Таблица 1 - 23.07.2014'!$C$4:$C$21,MATCH(C7,'[1]Таблица 1 - 23.07.2014'!$B$4:$B$21,)),"Н/Д")</f>
        <v>10.019129019129</v>
      </c>
    </row>
    <row r="8" spans="2:14" x14ac:dyDescent="0.25">
      <c r="B8" s="1" t="s">
        <v>14</v>
      </c>
      <c r="C8" s="1" t="s">
        <v>20</v>
      </c>
      <c r="D8" s="6">
        <f>IF(INDEX('[1]Таблица 1 - 23.07.2014'!$D$4:$D$21,MATCH(C8,'[1]Таблица 1 - 23.07.2014'!$B$4:$B$21,))="OK",INDEX('[1]Таблица 1 - 23.07.2014'!$C$4:$C$21,MATCH(C8,'[1]Таблица 1 - 23.07.2014'!$B$4:$B$21,)),"Н/Д")</f>
        <v>11.949938949939</v>
      </c>
    </row>
    <row r="9" spans="2:14" x14ac:dyDescent="0.25">
      <c r="B9" s="1" t="s">
        <v>14</v>
      </c>
      <c r="C9" s="1" t="s">
        <v>21</v>
      </c>
      <c r="D9" s="6">
        <f>IF(INDEX('[1]Таблица 1 - 23.07.2014'!$D$4:$D$21,MATCH(C9,'[1]Таблица 1 - 23.07.2014'!$B$4:$B$21,))="OK",INDEX('[1]Таблица 1 - 23.07.2014'!$C$4:$C$21,MATCH(C9,'[1]Таблица 1 - 23.07.2014'!$B$4:$B$21,)),"Н/Д")</f>
        <v>0</v>
      </c>
    </row>
    <row r="10" spans="2:14" x14ac:dyDescent="0.25">
      <c r="B10" s="1" t="s">
        <v>2</v>
      </c>
      <c r="C10" s="1" t="s">
        <v>3</v>
      </c>
      <c r="D10" s="6" t="str">
        <f>IF(INDEX('[1]Таблица 1 - 23.07.2014'!$D$4:$D$21,MATCH(C10,'[1]Таблица 1 - 23.07.2014'!$B$4:$B$21,))="OK",INDEX('[1]Таблица 1 - 23.07.2014'!$C$4:$C$21,MATCH(C10,'[1]Таблица 1 - 23.07.2014'!$B$4:$B$21,)),"Н/Д")</f>
        <v>Н/Д</v>
      </c>
    </row>
    <row r="11" spans="2:14" x14ac:dyDescent="0.25">
      <c r="B11" s="1" t="s">
        <v>2</v>
      </c>
      <c r="C11" s="1" t="s">
        <v>4</v>
      </c>
      <c r="D11" s="6" t="str">
        <f>IF(INDEX('[1]Таблица 1 - 23.07.2014'!$D$4:$D$21,MATCH(C11,'[1]Таблица 1 - 23.07.2014'!$B$4:$B$21,))="OK",INDEX('[1]Таблица 1 - 23.07.2014'!$C$4:$C$21,MATCH(C11,'[1]Таблица 1 - 23.07.2014'!$B$4:$B$21,)),"Н/Д")</f>
        <v>Н/Д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s="1" t="s">
        <v>2</v>
      </c>
      <c r="C12" s="1" t="s">
        <v>5</v>
      </c>
      <c r="D12" s="6" t="str">
        <f>IF(INDEX('[1]Таблица 1 - 23.07.2014'!$D$4:$D$21,MATCH(C12,'[1]Таблица 1 - 23.07.2014'!$B$4:$B$21,))="OK",INDEX('[1]Таблица 1 - 23.07.2014'!$C$4:$C$21,MATCH(C12,'[1]Таблица 1 - 23.07.2014'!$B$4:$B$21,)),"Н/Д")</f>
        <v>Н/Д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 x14ac:dyDescent="0.25">
      <c r="B13" s="1" t="s">
        <v>2</v>
      </c>
      <c r="C13" s="1" t="s">
        <v>6</v>
      </c>
      <c r="D13" s="6" t="str">
        <f>IF(INDEX('[1]Таблица 1 - 23.07.2014'!$D$4:$D$21,MATCH(C13,'[1]Таблица 1 - 23.07.2014'!$B$4:$B$21,))="OK",INDEX('[1]Таблица 1 - 23.07.2014'!$C$4:$C$21,MATCH(C13,'[1]Таблица 1 - 23.07.2014'!$B$4:$B$21,)),"Н/Д")</f>
        <v>Н/Д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x14ac:dyDescent="0.25">
      <c r="B14" s="1" t="s">
        <v>2</v>
      </c>
      <c r="C14" s="1" t="s">
        <v>7</v>
      </c>
      <c r="D14" s="6" t="str">
        <f>IF(INDEX('[1]Таблица 1 - 23.07.2014'!$D$4:$D$21,MATCH(C14,'[1]Таблица 1 - 23.07.2014'!$B$4:$B$21,))="OK",INDEX('[1]Таблица 1 - 23.07.2014'!$C$4:$C$21,MATCH(C14,'[1]Таблица 1 - 23.07.2014'!$B$4:$B$21,)),"Н/Д")</f>
        <v>Н/Д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x14ac:dyDescent="0.25">
      <c r="B15" s="1" t="s">
        <v>2</v>
      </c>
      <c r="C15" s="1" t="s">
        <v>8</v>
      </c>
      <c r="D15" s="6" t="str">
        <f>IF(INDEX('[1]Таблица 1 - 23.07.2014'!$D$4:$D$21,MATCH(C15,'[1]Таблица 1 - 23.07.2014'!$B$4:$B$21,))="OK",INDEX('[1]Таблица 1 - 23.07.2014'!$C$4:$C$21,MATCH(C15,'[1]Таблица 1 - 23.07.2014'!$B$4:$B$21,)),"Н/Д")</f>
        <v>Н/Д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2:14" x14ac:dyDescent="0.25">
      <c r="B16" s="1" t="s">
        <v>2</v>
      </c>
      <c r="C16" s="1" t="s">
        <v>9</v>
      </c>
      <c r="D16" s="6">
        <f>IF(INDEX('[1]Таблица 1 - 23.07.2014'!$D$4:$D$21,MATCH(C16,'[1]Таблица 1 - 23.07.2014'!$B$4:$B$21,))="OK",INDEX('[1]Таблица 1 - 23.07.2014'!$C$4:$C$21,MATCH(C16,'[1]Таблица 1 - 23.07.2014'!$B$4:$B$21,)),"Н/Д")</f>
        <v>14.980870980871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25">
      <c r="B17" s="1" t="s">
        <v>2</v>
      </c>
      <c r="C17" s="1" t="s">
        <v>10</v>
      </c>
      <c r="D17" s="6">
        <f>IF(INDEX('[1]Таблица 1 - 23.07.2014'!$D$4:$D$21,MATCH(C17,'[1]Таблица 1 - 23.07.2014'!$B$4:$B$21,))="OK",INDEX('[1]Таблица 1 - 23.07.2014'!$C$4:$C$21,MATCH(C17,'[1]Таблица 1 - 23.07.2014'!$B$4:$B$21,)),"Н/Д")</f>
        <v>4.5307285307285303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25">
      <c r="B18" s="1" t="s">
        <v>2</v>
      </c>
      <c r="C18" s="1" t="s">
        <v>11</v>
      </c>
      <c r="D18" s="6">
        <f>IF(INDEX('[1]Таблица 1 - 23.07.2014'!$D$4:$D$21,MATCH(C18,'[1]Таблица 1 - 23.07.2014'!$B$4:$B$21,))="OK",INDEX('[1]Таблица 1 - 23.07.2014'!$C$4:$C$21,MATCH(C18,'[1]Таблица 1 - 23.07.2014'!$B$4:$B$21,)),"Н/Д")</f>
        <v>5.9572649572649601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25">
      <c r="B19" s="1" t="s">
        <v>2</v>
      </c>
      <c r="C19" s="1" t="s">
        <v>12</v>
      </c>
      <c r="D19" s="6" t="str">
        <f>IF(INDEX('[1]Таблица 1 - 23.07.2014'!$D$4:$D$21,MATCH(C19,'[1]Таблица 1 - 23.07.2014'!$B$4:$B$21,))="OK",INDEX('[1]Таблица 1 - 23.07.2014'!$C$4:$C$21,MATCH(C19,'[1]Таблица 1 - 23.07.2014'!$B$4:$B$21,)),"Н/Д")</f>
        <v>Н/Д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25">
      <c r="B20" s="1" t="s">
        <v>2</v>
      </c>
      <c r="C20" s="1" t="s">
        <v>13</v>
      </c>
      <c r="D20" s="6">
        <f>IF(INDEX('[1]Таблица 1 - 23.07.2014'!$D$4:$D$21,MATCH(C20,'[1]Таблица 1 - 23.07.2014'!$B$4:$B$21,))="OK",INDEX('[1]Таблица 1 - 23.07.2014'!$C$4:$C$21,MATCH(C20,'[1]Таблица 1 - 23.07.2014'!$B$4:$B$21,)),"Н/Д")</f>
        <v>12.243386243386301</v>
      </c>
      <c r="E20" s="3"/>
      <c r="F20" s="3"/>
      <c r="G20" s="3"/>
      <c r="H20" s="3"/>
      <c r="I20" s="3"/>
      <c r="J20" s="3"/>
      <c r="K20" s="3"/>
      <c r="L20" s="3"/>
      <c r="M20" s="3"/>
      <c r="N20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Ток нагрузки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Кобелев Павел Игоревич</cp:lastModifiedBy>
  <dcterms:created xsi:type="dcterms:W3CDTF">2014-07-23T09:47:01Z</dcterms:created>
  <dcterms:modified xsi:type="dcterms:W3CDTF">2014-07-25T11:00:22Z</dcterms:modified>
</cp:coreProperties>
</file>