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285" yWindow="360" windowWidth="19815" windowHeight="90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<sst xmlns="http://schemas.openxmlformats.org/spreadsheetml/2006/main" count="53" uniqueCount="36">
  <si>
    <t>№ пп</t>
  </si>
  <si>
    <t>Обосно-
вание</t>
  </si>
  <si>
    <t>Наименование</t>
  </si>
  <si>
    <t>Ед. изм.</t>
  </si>
  <si>
    <t>Кол.</t>
  </si>
  <si>
    <t>ТЗ</t>
  </si>
  <si>
    <t>ТЕР15-01-047-15
Пост. Правит.ЯНАО от 13.10.11 №755-п</t>
  </si>
  <si>
    <t>Устройство: подвесных потолков типа &lt;Армстронг&gt; по каркасу из оцинкованного профиля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ТЗМ=1,25;
 ПЗ=0,6 (ОЗП=0,6; ЭМ=0,6 к расх.; ЗПМ=0,6; МАТ=0 к расх.; ТЗ=0,6; ТЗМ=0,6)
НР (1024,08 руб.): 116%*0,9 от ФОТ
СП (458,58 руб.): 55%*0,85 от ФОТ</t>
  </si>
  <si>
    <t>100 м2 поверхности облицовки</t>
  </si>
  <si>
    <t>0,554
(47,2+8,2)/100</t>
  </si>
  <si>
    <t>ТЕР15-01-047-16
Пост. Правит.ЯНАО от 13.10.11 №755-п</t>
  </si>
  <si>
    <t>Устройство: потолков реечных алюминиевых
3 698,16 = 34 671,76 - 1050 x 29,21 - 70 x 4,33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(1528,65 руб.): 116%*0,9 от ФОТ
СП (684,52 руб.): 55%*0,85 от ФОТ</t>
  </si>
  <si>
    <t>Устройство: потолков реечных алюминиевых
3 698,16 = 34 671,76 - 1050 x 29,21 - 70 x 4,33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(265,54 руб.): 116%*0,9 от ФОТ
СП (118,91 руб.): 55%*0,85 от ФОТ</t>
  </si>
  <si>
    <t>ТЕР10-04-010-05
Пост. Правит.ЯНАО от 13.10.11 №755-п</t>
  </si>
  <si>
    <t>Устройство перегородок в жилых зданиях на двухрядном металлическом каркасе с двухсторонней обшивкой гипсокартонными листами или гипсоволокнистыми плитами в два слоя с изоляцией
КОЭФ. К ПОЗИЦИИ:
ПЗ=0,7 (ОЗП=0,7; ЭМ=0,7 к расх.; ЗПМ=0,7; МАТ=0 к расх.; ТЗ=0,7; ТЗМ=0,7)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
НР (2879,96 руб.): 130%*0,9 от ФОТ
СП (1318,13 руб.): 63%*0,85 от ФОТ</t>
  </si>
  <si>
    <t>100 м2 перегородок (за вычетом проемов)</t>
  </si>
  <si>
    <t>Устройство перегородок в жилых зданиях на двухрядном металлическом каркасе с двухсторонней обшивкой гипсокартонными листами или гипсоволокнистыми плитами в два слоя с изоляцией
10 605,73 = 28 079,04 - 420 x 36,15 - 5,15 x 444,72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(3895,97 руб.): 130%*0,9 от ФОТ
СП (1783,16 руб.): 63%*0,85 от ФОТ</t>
  </si>
  <si>
    <t>ТЕР10-06-037-01
Пост. Правит.ЯНАО от 13.10.11 №755-п</t>
  </si>
  <si>
    <t>Разборка.Облицовка стен по системе "КНАУФ" по одинарному металлическому каркасу из потолочного профиля гипсоволокнистыми листами (С 663): одним слоем с оконным проемом
КОЭФ. К ПОЗИЦИИ:
ПЗ=0,7 (ОЗП=0,7; ЭМ=0,7 к расх.; ЗПМ=0,7; МАТ=0 к расх.; ТЗ=0,7; ТЗМ=0,7)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
НР (733,38 руб.): 130%*0,9 от ФОТ
СП (335,66 руб.): 63%*0.85 от ФОТ</t>
  </si>
  <si>
    <t>100 м2 стен (за вычетом проемов)</t>
  </si>
  <si>
    <t>Облицовка стен по системе "КНАУФ" по одинарному металлическому каркасу из потолочного профиля гипсоволокнистыми листами (С 663): одним слоем с оконным проемом
2 265,43 = 10 973,62 - 107 x 37,06 - 77 x 11,76 - 269 x 9,81 - 46 x 3,86 - 240 x 2,03 - 116 x 4,60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(992,21 руб.): 130%*0,9 от ФОТ
СП (454,13 руб.): 63%*0.85 от ФОТ</t>
  </si>
  <si>
    <t>ТЕР26-01-039-01
Пост. Правит.ЯНАО от 13.10.11 №755-п</t>
  </si>
  <si>
    <t>Изоляция покрытий и перекрытий изделиями из волокнистых и зернистых материалов насухо
183,90 = 5 719,79 - 1,02 x 5 427,34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(1045,15 руб.): 110%*0,9 от ФОТ
СП (628,15 руб.): 70%*0,85 от ФОТ</t>
  </si>
  <si>
    <t>1 м3 изоляции</t>
  </si>
  <si>
    <t>ТЕР26-01-055-01
Пост. Правит.ЯНАО от 13.10.11 №755-п</t>
  </si>
  <si>
    <t>Установка пароизоляционного слоя из: пленки полиэтиленовой
4 338,52 = 5 045,49 - 0,023 x 30 738,00
КОЭФ. К ПОЗИЦИИ:
с 2-х сторон ПЗ=2 (ОЗП=2; ЭМ=2 к расх.; ЗПМ=2; МАТ=2 к расх.; ТЗ=2; ТЗМ=2)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
НР (1668,39 руб.): 110%*0,9 от ФОТ
СП (1002,72 руб.): 70%*0.85 от ФОТ</t>
  </si>
  <si>
    <t>100 м2 поверхности покрытия изоляции</t>
  </si>
  <si>
    <t>Облицовка стен по системе "КНАУФ" по одинарному металлическому каркасу из потолочного профиля гипсоволокнистыми листами (С 663): одним слоем с оконным проемом
КОЭФ. К ПОЗИЦИИ:
ПЗ=0,7 (ОЗП=0,7; ЭМ=0,7 к расх.; ЗПМ=0,7; МАТ=0 к расх.; ТЗ=0,7; ТЗМ=0,7)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
НР (714,73 руб.): 130%*0,9 от ФОТ
СП (327,13 руб.): 63%*0.85 от ФОТ</t>
  </si>
  <si>
    <t>Облицовка стен по системе "КНАУФ" по одинарному металлическому каркасу из потолочного профиля гипсоволокнистыми листами (С 663): одним слоем с оконным проемом
2 265,43 = 10 973,62 - 107 x 37,06 - 77 x 11,76 - 269 x 9,81 - 46 x 3,86 - 240 x 2,03 - 116 x 4,60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(966,97 руб.): 130%*0,9 от ФОТ
СП (442,57 руб.): 63%*0.85 от ФОТ</t>
  </si>
  <si>
    <t>Изоляция покрытий и перекрытий изделиями из волокнистых и зернистых материалов насухо
183,90 = 5 719,79 - 1,02 x 5 427,34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(611,13 руб.): 110%*0,9 от ФОТ
СП (367,29 руб.): 70%*0,85 от ФОТ</t>
  </si>
  <si>
    <t>Устройство перегородок в жилых зданиях на двухрядном металлическом каркасе с двухсторонней обшивкой гипсокартонными листами или гипсоволокнистыми плитами в два слоя с изоляцией
10 605,73 = 28 079,04 - 420 x 36,15 - 5,15 x 444,72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(2659,73 руб.): 130%*0,9 от ФОТ
СП (1217,34 руб.): 63%*0,85 от ФОТ</t>
  </si>
  <si>
    <t>ТЕРр63-7-5
Пост. Правит.ЯНАО от 13.10.11 №755-п</t>
  </si>
  <si>
    <t>Разборка облицовки стен: из керамических глазурованных плиток
НР (1526,15 руб.): 85%*0,9 от ФОТ
СП (997,49 руб.): 50% от ФОТ</t>
  </si>
  <si>
    <t>ТЕР15-01-019-05
Пост. Правит.ЯНАО от 13.10.11 №755-п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</si>
  <si>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
1 522,59 = 10 604,93 - 100 x 78,81 - 0,375 x 3 203,57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(5872,35 руб.): 116%*0,9 от ФОТ
СП (2629,62 руб.): 55%*0,85 от ФОТ</t>
  </si>
  <si>
    <t>Возможно ли удалить КОЭФ. К ПОЗИЦИИ: и все что ниже него в каждой ячейке?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</si>
</sst>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16</xdr:col>
      <xdr:colOff>266134</xdr:colOff>
      <xdr:row>7</xdr:row>
      <xdr:rowOff>904637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34625" y="2857500"/>
          <a:ext cx="4533334" cy="19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2:H19"/>
  <sheetViews>
    <sheetView tabSelected="1" workbookViewId="0">
      <selection activeCell="H6" sqref="H6"/>
    </sheetView>
  </sheetViews>
  <sheetFormatPr defaultRowHeight="15" x14ac:dyDescent="0.25"/>
  <cols>
    <col min="2" max="2" width="4.140625" bestFit="1" customWidth="1"/>
    <col min="3" max="3" width="14.28515625" bestFit="1" customWidth="1"/>
    <col min="4" max="4" width="80.7109375" customWidth="1"/>
    <col min="5" max="5" width="13.7109375" customWidth="1"/>
    <col min="6" max="6" width="9.7109375" customWidth="1"/>
    <col min="7" max="7" width="5" bestFit="1" customWidth="1"/>
  </cols>
  <sheetData>
    <row r="2" spans="2:8" x14ac:dyDescent="0.25">
      <c r="D2" t="s">
        <v>35</v>
      </c>
    </row>
    <row r="4" spans="2:8" ht="22.5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8" ht="78.75" x14ac:dyDescent="0.25">
      <c r="B5" s="1">
        <v>1</v>
      </c>
      <c r="C5" s="1" t="s">
        <v>6</v>
      </c>
      <c r="D5" s="1" t="s">
        <v>7</v>
      </c>
      <c r="E5" s="1" t="s">
        <v>8</v>
      </c>
      <c r="F5" s="1" t="s">
        <v>9</v>
      </c>
      <c r="G5" s="1">
        <v>39.49</v>
      </c>
      <c r="H5" t="str">
        <f>LEFT(D5,SEARCH("КОЭФ. К ПОЗИЦИИ:",D5)-2)</f>
        <v>Устройство: подвесных потолков типа &lt;Армстронг&gt; по каркасу из оцинкованного профиля</v>
      </c>
    </row>
    <row r="6" spans="2:8" ht="78.75" x14ac:dyDescent="0.25">
      <c r="B6" s="1">
        <v>2</v>
      </c>
      <c r="C6" s="1" t="s">
        <v>10</v>
      </c>
      <c r="D6" s="1" t="s">
        <v>11</v>
      </c>
      <c r="E6" s="1" t="s">
        <v>8</v>
      </c>
      <c r="F6" s="1">
        <v>0.47199999999999998</v>
      </c>
      <c r="G6" s="1">
        <v>58.97</v>
      </c>
    </row>
    <row r="7" spans="2:8" ht="78.75" x14ac:dyDescent="0.25">
      <c r="B7" s="1">
        <v>3</v>
      </c>
      <c r="C7" s="1" t="s">
        <v>10</v>
      </c>
      <c r="D7" s="1" t="s">
        <v>12</v>
      </c>
      <c r="E7" s="1" t="s">
        <v>8</v>
      </c>
      <c r="F7" s="1">
        <v>8.2000000000000003E-2</v>
      </c>
      <c r="G7" s="1">
        <v>10.25</v>
      </c>
    </row>
    <row r="8" spans="2:8" ht="90" x14ac:dyDescent="0.25">
      <c r="B8" s="1">
        <v>4</v>
      </c>
      <c r="C8" s="1" t="s">
        <v>13</v>
      </c>
      <c r="D8" s="1" t="s">
        <v>14</v>
      </c>
      <c r="E8" s="1" t="s">
        <v>15</v>
      </c>
      <c r="F8" s="1">
        <v>0.312</v>
      </c>
      <c r="G8" s="1">
        <v>102.66</v>
      </c>
    </row>
    <row r="9" spans="2:8" ht="90" x14ac:dyDescent="0.25">
      <c r="B9" s="1">
        <v>5</v>
      </c>
      <c r="C9" s="1" t="s">
        <v>13</v>
      </c>
      <c r="D9" s="1" t="s">
        <v>16</v>
      </c>
      <c r="E9" s="1" t="s">
        <v>15</v>
      </c>
      <c r="F9" s="1">
        <v>0.312</v>
      </c>
      <c r="G9" s="1">
        <v>138.88999999999999</v>
      </c>
    </row>
    <row r="10" spans="2:8" ht="90" x14ac:dyDescent="0.25">
      <c r="B10" s="1">
        <v>6</v>
      </c>
      <c r="C10" s="1" t="s">
        <v>17</v>
      </c>
      <c r="D10" s="1" t="s">
        <v>18</v>
      </c>
      <c r="E10" s="1" t="s">
        <v>19</v>
      </c>
      <c r="F10" s="1">
        <v>0.35399999999999998</v>
      </c>
      <c r="G10" s="1">
        <v>26.18</v>
      </c>
    </row>
    <row r="11" spans="2:8" ht="90" x14ac:dyDescent="0.25">
      <c r="B11" s="1">
        <v>7</v>
      </c>
      <c r="C11" s="1" t="s">
        <v>17</v>
      </c>
      <c r="D11" s="1" t="s">
        <v>20</v>
      </c>
      <c r="E11" s="1" t="s">
        <v>19</v>
      </c>
      <c r="F11" s="1">
        <v>0.35399999999999998</v>
      </c>
      <c r="G11" s="1">
        <v>35.42</v>
      </c>
    </row>
    <row r="12" spans="2:8" ht="78.75" x14ac:dyDescent="0.25">
      <c r="B12" s="1">
        <v>8</v>
      </c>
      <c r="C12" s="1" t="s">
        <v>21</v>
      </c>
      <c r="D12" s="1" t="s">
        <v>22</v>
      </c>
      <c r="E12" s="1" t="s">
        <v>23</v>
      </c>
      <c r="F12" s="1">
        <v>3.54</v>
      </c>
      <c r="G12" s="1">
        <v>43.07</v>
      </c>
    </row>
    <row r="13" spans="2:8" ht="90" x14ac:dyDescent="0.25">
      <c r="B13" s="1">
        <v>9</v>
      </c>
      <c r="C13" s="1" t="s">
        <v>24</v>
      </c>
      <c r="D13" s="1" t="s">
        <v>25</v>
      </c>
      <c r="E13" s="1" t="s">
        <v>26</v>
      </c>
      <c r="F13" s="1">
        <v>0.35399999999999998</v>
      </c>
      <c r="G13" s="1">
        <v>73.02</v>
      </c>
    </row>
    <row r="14" spans="2:8" ht="90" x14ac:dyDescent="0.25">
      <c r="B14" s="1">
        <v>10</v>
      </c>
      <c r="C14" s="1" t="s">
        <v>17</v>
      </c>
      <c r="D14" s="1" t="s">
        <v>27</v>
      </c>
      <c r="E14" s="1" t="s">
        <v>19</v>
      </c>
      <c r="F14" s="1">
        <v>0.34499999999999997</v>
      </c>
      <c r="G14" s="1">
        <v>25.51</v>
      </c>
    </row>
    <row r="15" spans="2:8" ht="90" x14ac:dyDescent="0.25">
      <c r="B15" s="1">
        <v>11</v>
      </c>
      <c r="C15" s="1" t="s">
        <v>17</v>
      </c>
      <c r="D15" s="1" t="s">
        <v>28</v>
      </c>
      <c r="E15" s="1" t="s">
        <v>19</v>
      </c>
      <c r="F15" s="1">
        <v>0.34499999999999997</v>
      </c>
      <c r="G15" s="1">
        <v>34.520000000000003</v>
      </c>
    </row>
    <row r="16" spans="2:8" ht="78.75" x14ac:dyDescent="0.25">
      <c r="B16" s="1">
        <v>12</v>
      </c>
      <c r="C16" s="1" t="s">
        <v>21</v>
      </c>
      <c r="D16" s="1" t="s">
        <v>29</v>
      </c>
      <c r="E16" s="1" t="s">
        <v>23</v>
      </c>
      <c r="F16" s="1">
        <v>2.0699999999999998</v>
      </c>
      <c r="G16" s="1">
        <v>25.19</v>
      </c>
    </row>
    <row r="17" spans="2:7" ht="90" x14ac:dyDescent="0.25">
      <c r="B17" s="1">
        <v>13</v>
      </c>
      <c r="C17" s="1" t="s">
        <v>13</v>
      </c>
      <c r="D17" s="1" t="s">
        <v>30</v>
      </c>
      <c r="E17" s="1" t="s">
        <v>15</v>
      </c>
      <c r="F17" s="1">
        <v>0.21299999999999999</v>
      </c>
      <c r="G17" s="1">
        <v>94.82</v>
      </c>
    </row>
    <row r="18" spans="2:7" ht="45" x14ac:dyDescent="0.25">
      <c r="B18" s="1">
        <v>14</v>
      </c>
      <c r="C18" s="1" t="s">
        <v>31</v>
      </c>
      <c r="D18" s="1" t="s">
        <v>32</v>
      </c>
      <c r="E18" s="1" t="s">
        <v>8</v>
      </c>
      <c r="F18" s="1">
        <v>1.25</v>
      </c>
      <c r="G18" s="1">
        <v>95.36999999999999</v>
      </c>
    </row>
    <row r="19" spans="2:7" ht="90" x14ac:dyDescent="0.25">
      <c r="B19" s="1">
        <v>15</v>
      </c>
      <c r="C19" s="1" t="s">
        <v>33</v>
      </c>
      <c r="D19" s="1" t="s">
        <v>34</v>
      </c>
      <c r="E19" s="1" t="s">
        <v>8</v>
      </c>
      <c r="F19" s="1">
        <v>1.25</v>
      </c>
      <c r="G19" s="1">
        <v>232.11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2014-07-30T03:12:46Z</dcterms:created>
  <dcterms:modified xsi:type="dcterms:W3CDTF">2014-07-30T03:32:07Z</dcterms:modified>
</cp:coreProperties>
</file>