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75" windowWidth="22995" windowHeight="8760" activeTab="1"/>
  </bookViews>
  <sheets>
    <sheet name="Лист1" sheetId="1" r:id="rId1"/>
    <sheet name="Лист4" sheetId="4" r:id="rId2"/>
    <sheet name="Лист2" sheetId="2" r:id="rId3"/>
  </sheets>
  <calcPr calcId="145621"/>
  <pivotCaches>
    <pivotCache cacheId="1" r:id="rId4"/>
  </pivotCaches>
</workbook>
</file>

<file path=xl/calcChain.xml><?xml version="1.0" encoding="utf-8"?>
<calcChain xmlns="http://schemas.openxmlformats.org/spreadsheetml/2006/main">
  <c r="D5" i="4" l="1"/>
  <c r="D6" i="4"/>
  <c r="D7" i="4"/>
  <c r="D8" i="4"/>
  <c r="D9" i="4"/>
  <c r="D10" i="4"/>
  <c r="D11" i="4"/>
  <c r="D12" i="4"/>
  <c r="D13" i="4"/>
  <c r="D14" i="4"/>
  <c r="D4" i="4"/>
  <c r="B4" i="2"/>
  <c r="B5" i="2"/>
  <c r="B6" i="2"/>
  <c r="B7" i="2"/>
  <c r="B3" i="2"/>
</calcChain>
</file>

<file path=xl/sharedStrings.xml><?xml version="1.0" encoding="utf-8"?>
<sst xmlns="http://schemas.openxmlformats.org/spreadsheetml/2006/main" count="51" uniqueCount="35">
  <si>
    <t>Хлеб</t>
  </si>
  <si>
    <t>Сметана</t>
  </si>
  <si>
    <t>Кетчуп</t>
  </si>
  <si>
    <t>Зелень</t>
  </si>
  <si>
    <t>Апельсин</t>
  </si>
  <si>
    <t>Яблоко</t>
  </si>
  <si>
    <t>Сок</t>
  </si>
  <si>
    <t>Лимонад</t>
  </si>
  <si>
    <t>Рыба</t>
  </si>
  <si>
    <t>Сыр</t>
  </si>
  <si>
    <t>Колбаса</t>
  </si>
  <si>
    <t>ас457</t>
  </si>
  <si>
    <t>ас458</t>
  </si>
  <si>
    <t>ас459</t>
  </si>
  <si>
    <t>ас460</t>
  </si>
  <si>
    <t>ас461</t>
  </si>
  <si>
    <t>ас462</t>
  </si>
  <si>
    <t>ас463</t>
  </si>
  <si>
    <t>ас464</t>
  </si>
  <si>
    <t>ас465</t>
  </si>
  <si>
    <t>ас466</t>
  </si>
  <si>
    <t>ас467</t>
  </si>
  <si>
    <t>Название</t>
  </si>
  <si>
    <t>Артикул</t>
  </si>
  <si>
    <t>Цена</t>
  </si>
  <si>
    <t>Названия строк</t>
  </si>
  <si>
    <t>Общий итог</t>
  </si>
  <si>
    <t>Сумма по полю Цена</t>
  </si>
  <si>
    <t>=ПОЛУЧИТЬ.ДАННЫЕ.СВОДНОЙ.ТАБЛИЦЫ("Цена";Лист4!$A$3;"Название";"Апельсин")</t>
  </si>
  <si>
    <t>=ПОЛУЧИТЬ.ДАННЫЕ.СВОДНОЙ.ТАБЛИЦЫ("Цена";Лист4!$A$3;"Название";"Яблоко")</t>
  </si>
  <si>
    <t>=ПОЛУЧИТЬ.ДАННЫЕ.СВОДНОЙ.ТАБЛИЦЫ("Цена";Лист4!$A$3;"Название";"Сок")</t>
  </si>
  <si>
    <t>=ПОЛУЧИТЬ.ДАННЫЕ.СВОДНОЙ.ТАБЛИЦЫ("Цена";Лист4!$A$3;"Название";"Лимонад")</t>
  </si>
  <si>
    <t>=ПОЛУЧИТЬ.ДАННЫЕ.СВОДНОЙ.ТАБЛИЦЫ("Цена";Лист4!$A$3;"Название";"Рыба")</t>
  </si>
  <si>
    <t>цифры</t>
  </si>
  <si>
    <t>позиция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</si>
</sst>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609599</xdr:colOff>
      <xdr:row>2</xdr:row>
      <xdr:rowOff>0</xdr:rowOff>
    </xdr:from>
    <xdr:to>
      <xdr:col>16</xdr:col>
      <xdr:colOff>104775</xdr:colOff>
      <xdr:row>19</xdr:row>
      <xdr:rowOff>152400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200774" y="381000"/>
          <a:ext cx="4981576" cy="3390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У меня 3 таблицы. Лист 1 - небольшой массив данных. Лист2 - его сводная табличка. Лист3 небольшая табличка с формулой привязки к Лист2 из сводной таблицы.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Задача какая. В листе2 Требуется написать формулу, который сможет из листа 3 найти исходные слова из столбца А ( сводной таблички) и заполнить. Если в Листе 3 встречается эта запись, то Истина, если нет, то прочерк( ложь). Я попытался как то сделать ( криво, но считает - столбец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D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лист2), но у меня проблема в том что нужно формулу из Листа 3 переводить в текстовый вид ( без этого никак?), а нужно из столбца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B (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лист3), то есть из числового вида) и как можно объединить в массив строки ( Я пользовался функцией Сцепить(), обычное выделение в массив выдает ошибку)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Смысл этой операции в том чтобы сводная табличка заполнял по автоматом отчет, если вдруг появится запись в сводной таблички, который нет в отчете, это формула сигнализировал мне что, этой строчки нет в отчете ( лист3). 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рмен" refreshedDate="41852.490790277778" createdVersion="4" refreshedVersion="4" minRefreshableVersion="3" recordCount="11">
  <cacheSource type="worksheet">
    <worksheetSource ref="A1:C12" sheet="Лист1"/>
  </cacheSource>
  <cacheFields count="3">
    <cacheField name="Название" numFmtId="0">
      <sharedItems count="11">
        <s v="Хлеб"/>
        <s v="Сметана"/>
        <s v="Кетчуп"/>
        <s v="Зелень"/>
        <s v="Апельсин"/>
        <s v="Яблоко"/>
        <s v="Сок"/>
        <s v="Лимонад"/>
        <s v="Рыба"/>
        <s v="Сыр"/>
        <s v="Колбаса"/>
      </sharedItems>
    </cacheField>
    <cacheField name="Артикул" numFmtId="0">
      <sharedItems/>
    </cacheField>
    <cacheField name="Цена" numFmtId="0">
      <sharedItems containsSemiMixedTypes="0" containsString="0" containsNumber="1" containsInteger="1" minValue="24" maxValue="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s v="ас457"/>
    <n v="24"/>
  </r>
  <r>
    <x v="1"/>
    <s v="ас458"/>
    <n v="57"/>
  </r>
  <r>
    <x v="2"/>
    <s v="ас459"/>
    <n v="78"/>
  </r>
  <r>
    <x v="3"/>
    <s v="ас460"/>
    <n v="50"/>
  </r>
  <r>
    <x v="4"/>
    <s v="ас461"/>
    <n v="75"/>
  </r>
  <r>
    <x v="5"/>
    <s v="ас462"/>
    <n v="45"/>
  </r>
  <r>
    <x v="6"/>
    <s v="ас463"/>
    <n v="55"/>
  </r>
  <r>
    <x v="7"/>
    <s v="ас464"/>
    <n v="39"/>
  </r>
  <r>
    <x v="8"/>
    <s v="ас465"/>
    <n v="270"/>
  </r>
  <r>
    <x v="9"/>
    <s v="ас466"/>
    <n v="350"/>
  </r>
  <r>
    <x v="10"/>
    <s v="ас467"/>
    <n v="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15" firstHeaderRow="1" firstDataRow="1" firstDataCol="1"/>
  <pivotFields count="3">
    <pivotField axis="axisRow" showAll="0">
      <items count="12">
        <item x="4"/>
        <item x="3"/>
        <item x="2"/>
        <item x="10"/>
        <item x="7"/>
        <item x="8"/>
        <item x="1"/>
        <item x="6"/>
        <item x="9"/>
        <item x="0"/>
        <item x="5"/>
        <item t="default"/>
      </items>
    </pivotField>
    <pivotField showAll="0"/>
    <pivotField dataField="1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Сумма по полю Цена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12"/>
  <sheetViews>
    <sheetView workbookViewId="0">
      <selection activeCell="E2" sqref="E2"/>
    </sheetView>
  </sheetViews>
  <sheetFormatPr defaultRowHeight="15" x14ac:dyDescent="0.25"/>
  <cols>
    <col min="1" max="1" width="11.5703125" customWidth="1"/>
  </cols>
  <sheetData>
    <row r="1" spans="1:3" x14ac:dyDescent="0.25">
      <c r="A1" t="s">
        <v>22</v>
      </c>
      <c r="B1" t="s">
        <v>23</v>
      </c>
      <c r="C1" t="s">
        <v>24</v>
      </c>
    </row>
    <row r="2" spans="1:3" x14ac:dyDescent="0.25">
      <c r="A2" t="s">
        <v>0</v>
      </c>
      <c r="B2" t="s">
        <v>11</v>
      </c>
      <c r="C2">
        <v>24</v>
      </c>
    </row>
    <row r="3" spans="1:3" x14ac:dyDescent="0.25">
      <c r="A3" t="s">
        <v>1</v>
      </c>
      <c r="B3" t="s">
        <v>12</v>
      </c>
      <c r="C3">
        <v>57</v>
      </c>
    </row>
    <row r="4" spans="1:3" x14ac:dyDescent="0.25">
      <c r="A4" t="s">
        <v>2</v>
      </c>
      <c r="B4" t="s">
        <v>13</v>
      </c>
      <c r="C4">
        <v>78</v>
      </c>
    </row>
    <row r="5" spans="1:3" x14ac:dyDescent="0.25">
      <c r="A5" t="s">
        <v>3</v>
      </c>
      <c r="B5" t="s">
        <v>14</v>
      </c>
      <c r="C5">
        <v>50</v>
      </c>
    </row>
    <row r="6" spans="1:3" x14ac:dyDescent="0.25">
      <c r="A6" t="s">
        <v>4</v>
      </c>
      <c r="B6" t="s">
        <v>15</v>
      </c>
      <c r="C6">
        <v>75</v>
      </c>
    </row>
    <row r="7" spans="1:3" x14ac:dyDescent="0.25">
      <c r="A7" t="s">
        <v>5</v>
      </c>
      <c r="B7" t="s">
        <v>16</v>
      </c>
      <c r="C7">
        <v>45</v>
      </c>
    </row>
    <row r="8" spans="1:3" x14ac:dyDescent="0.25">
      <c r="A8" t="s">
        <v>6</v>
      </c>
      <c r="B8" t="s">
        <v>17</v>
      </c>
      <c r="C8">
        <v>55</v>
      </c>
    </row>
    <row r="9" spans="1:3" x14ac:dyDescent="0.25">
      <c r="A9" t="s">
        <v>7</v>
      </c>
      <c r="B9" t="s">
        <v>18</v>
      </c>
      <c r="C9">
        <v>39</v>
      </c>
    </row>
    <row r="10" spans="1:3" x14ac:dyDescent="0.25">
      <c r="A10" t="s">
        <v>8</v>
      </c>
      <c r="B10" t="s">
        <v>19</v>
      </c>
      <c r="C10">
        <v>270</v>
      </c>
    </row>
    <row r="11" spans="1:3" x14ac:dyDescent="0.25">
      <c r="A11" t="s">
        <v>9</v>
      </c>
      <c r="B11" t="s">
        <v>20</v>
      </c>
      <c r="C11">
        <v>350</v>
      </c>
    </row>
    <row r="12" spans="1:3" x14ac:dyDescent="0.25">
      <c r="A12" t="s">
        <v>10</v>
      </c>
      <c r="B12" t="s">
        <v>21</v>
      </c>
      <c r="C12">
        <v>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D15"/>
  <sheetViews>
    <sheetView tabSelected="1" workbookViewId="0">
      <selection activeCell="D4" sqref="D4:D14"/>
    </sheetView>
  </sheetViews>
  <sheetFormatPr defaultRowHeight="15" x14ac:dyDescent="0.25"/>
  <cols>
    <col min="1" max="1" width="17.28515625" bestFit="1" customWidth="1"/>
    <col min="2" max="2" width="20.85546875" bestFit="1" customWidth="1"/>
  </cols>
  <sheetData>
    <row r="3" spans="1:4" x14ac:dyDescent="0.25">
      <c r="A3" s="1" t="s">
        <v>25</v>
      </c>
      <c r="B3" t="s">
        <v>27</v>
      </c>
    </row>
    <row r="4" spans="1:4" x14ac:dyDescent="0.25">
      <c r="A4" s="2" t="s">
        <v>4</v>
      </c>
      <c r="B4" s="3">
        <v>75</v>
      </c>
      <c r="D4" t="b">
        <f>ISNUMBER(MATCH(A4,Лист2!A$3:A$999,))</f>
        <v>1</v>
      </c>
    </row>
    <row r="5" spans="1:4" x14ac:dyDescent="0.25">
      <c r="A5" s="2" t="s">
        <v>3</v>
      </c>
      <c r="B5" s="3">
        <v>50</v>
      </c>
      <c r="D5" t="b">
        <f>ISNUMBER(MATCH(A5,Лист2!A$3:A$999,))</f>
        <v>0</v>
      </c>
    </row>
    <row r="6" spans="1:4" x14ac:dyDescent="0.25">
      <c r="A6" s="2" t="s">
        <v>2</v>
      </c>
      <c r="B6" s="3">
        <v>78</v>
      </c>
      <c r="D6" t="b">
        <f>ISNUMBER(MATCH(A6,Лист2!A$3:A$999,))</f>
        <v>0</v>
      </c>
    </row>
    <row r="7" spans="1:4" x14ac:dyDescent="0.25">
      <c r="A7" s="2" t="s">
        <v>10</v>
      </c>
      <c r="B7" s="3">
        <v>400</v>
      </c>
      <c r="D7" t="b">
        <f>ISNUMBER(MATCH(A7,Лист2!A$3:A$999,))</f>
        <v>0</v>
      </c>
    </row>
    <row r="8" spans="1:4" x14ac:dyDescent="0.25">
      <c r="A8" s="2" t="s">
        <v>7</v>
      </c>
      <c r="B8" s="3">
        <v>39</v>
      </c>
      <c r="D8" t="b">
        <f>ISNUMBER(MATCH(A8,Лист2!A$3:A$999,))</f>
        <v>1</v>
      </c>
    </row>
    <row r="9" spans="1:4" x14ac:dyDescent="0.25">
      <c r="A9" s="2" t="s">
        <v>8</v>
      </c>
      <c r="B9" s="3">
        <v>270</v>
      </c>
      <c r="D9" t="b">
        <f>ISNUMBER(MATCH(A9,Лист2!A$3:A$999,))</f>
        <v>1</v>
      </c>
    </row>
    <row r="10" spans="1:4" x14ac:dyDescent="0.25">
      <c r="A10" s="2" t="s">
        <v>1</v>
      </c>
      <c r="B10" s="3">
        <v>57</v>
      </c>
      <c r="D10" t="b">
        <f>ISNUMBER(MATCH(A10,Лист2!A$3:A$999,))</f>
        <v>0</v>
      </c>
    </row>
    <row r="11" spans="1:4" x14ac:dyDescent="0.25">
      <c r="A11" s="2" t="s">
        <v>6</v>
      </c>
      <c r="B11" s="3">
        <v>55</v>
      </c>
      <c r="D11" t="b">
        <f>ISNUMBER(MATCH(A11,Лист2!A$3:A$999,))</f>
        <v>1</v>
      </c>
    </row>
    <row r="12" spans="1:4" x14ac:dyDescent="0.25">
      <c r="A12" s="2" t="s">
        <v>9</v>
      </c>
      <c r="B12" s="3">
        <v>350</v>
      </c>
      <c r="D12" t="b">
        <f>ISNUMBER(MATCH(A12,Лист2!A$3:A$999,))</f>
        <v>0</v>
      </c>
    </row>
    <row r="13" spans="1:4" x14ac:dyDescent="0.25">
      <c r="A13" s="2" t="s">
        <v>0</v>
      </c>
      <c r="B13" s="3">
        <v>24</v>
      </c>
      <c r="D13" t="b">
        <f>ISNUMBER(MATCH(A13,Лист2!A$3:A$999,))</f>
        <v>0</v>
      </c>
    </row>
    <row r="14" spans="1:4" x14ac:dyDescent="0.25">
      <c r="A14" s="2" t="s">
        <v>5</v>
      </c>
      <c r="B14" s="3">
        <v>45</v>
      </c>
      <c r="D14" t="b">
        <f>ISNUMBER(MATCH(A14,Лист2!A$3:A$999,))</f>
        <v>1</v>
      </c>
    </row>
    <row r="15" spans="1:4" x14ac:dyDescent="0.25">
      <c r="A15" s="2" t="s">
        <v>26</v>
      </c>
      <c r="B15" s="3">
        <v>1443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I7"/>
  <sheetViews>
    <sheetView workbookViewId="0">
      <selection activeCell="C12" sqref="C12"/>
    </sheetView>
  </sheetViews>
  <sheetFormatPr defaultRowHeight="15" x14ac:dyDescent="0.25"/>
  <cols>
    <col min="2" max="2" width="9.140625" style="4"/>
    <col min="4" max="4" width="9.140625" style="4"/>
    <col min="9" max="9" width="9.140625" style="4"/>
    <col min="14" max="14" width="24.85546875" customWidth="1"/>
  </cols>
  <sheetData>
    <row r="2" spans="1:4" x14ac:dyDescent="0.25">
      <c r="A2" t="s">
        <v>34</v>
      </c>
      <c r="B2" s="4" t="s">
        <v>33</v>
      </c>
    </row>
    <row r="3" spans="1:4" x14ac:dyDescent="0.25">
      <c r="A3" t="s">
        <v>4</v>
      </c>
      <c r="B3" s="3">
        <f>GETPIVOTDATA("Цена",Лист4!$A$3,"Название",A3)</f>
        <v>75</v>
      </c>
      <c r="D3" s="4" t="s">
        <v>28</v>
      </c>
    </row>
    <row r="4" spans="1:4" x14ac:dyDescent="0.25">
      <c r="A4" t="s">
        <v>5</v>
      </c>
      <c r="B4" s="3">
        <f>GETPIVOTDATA("Цена",Лист4!$A$3,"Название",A4)</f>
        <v>45</v>
      </c>
      <c r="D4" s="4" t="s">
        <v>29</v>
      </c>
    </row>
    <row r="5" spans="1:4" x14ac:dyDescent="0.25">
      <c r="A5" t="s">
        <v>6</v>
      </c>
      <c r="B5" s="3">
        <f>GETPIVOTDATA("Цена",Лист4!$A$3,"Название",A5)</f>
        <v>55</v>
      </c>
      <c r="D5" s="4" t="s">
        <v>30</v>
      </c>
    </row>
    <row r="6" spans="1:4" x14ac:dyDescent="0.25">
      <c r="A6" t="s">
        <v>7</v>
      </c>
      <c r="B6" s="3">
        <f>GETPIVOTDATA("Цена",Лист4!$A$3,"Название",A6)</f>
        <v>39</v>
      </c>
      <c r="D6" s="4" t="s">
        <v>31</v>
      </c>
    </row>
    <row r="7" spans="1:4" x14ac:dyDescent="0.25">
      <c r="A7" t="s">
        <v>8</v>
      </c>
      <c r="B7" s="3">
        <f>GETPIVOTDATA("Цена",Лист4!$A$3,"Название",A7)</f>
        <v>270</v>
      </c>
      <c r="D7" s="4" t="s">
        <v>32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Лист4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Армен</dc:creator>
  <cp:lastModifiedBy>_Boroda_</cp:lastModifiedBy>
  <dcterms:created xsi:type="dcterms:W3CDTF">2014-08-01T07:43:48Z</dcterms:created>
  <dcterms:modified xsi:type="dcterms:W3CDTF">2014-08-01T09:41:55Z</dcterms:modified>
</cp:coreProperties>
</file>