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05" windowWidth="17400" windowHeight="9240"/>
  </bookViews>
  <sheets>
    <sheet name="прайс" sheetId="1" r:id="rId1"/>
    <sheet name="заказ" sheetId="2" r:id="rId2"/>
  </sheets>
  <calcPr calcId="125725"/>
</workbook>
</file>

<file path=xl/calcChain.xml><?xml version="1.0" encoding="utf-8"?>
<calcChain xmlns="http://schemas.openxmlformats.org/spreadsheetml/2006/main">
  <c r="B20" i="2"/>
  <c r="B21"/>
  <c r="B22"/>
  <c r="B23"/>
  <c r="B24"/>
  <c r="B25"/>
  <c r="B26"/>
  <c r="B27"/>
  <c r="B28"/>
  <c r="A4" a="1"/>
  <c r="A4" s="1"/>
  <c r="B4" s="1"/>
  <c r="A5" a="1"/>
  <c r="A5" s="1"/>
  <c r="B5" s="1"/>
  <c r="A6" a="1"/>
  <c r="A6" s="1"/>
  <c r="B6" s="1"/>
  <c r="A7" a="1"/>
  <c r="A7" s="1"/>
  <c r="B7" s="1"/>
  <c r="A8" a="1"/>
  <c r="A8" s="1"/>
  <c r="B8" s="1"/>
  <c r="A9" a="1"/>
  <c r="A9" s="1"/>
  <c r="B9" s="1"/>
  <c r="A10" a="1"/>
  <c r="A10" s="1"/>
  <c r="B10" s="1"/>
  <c r="A11" a="1"/>
  <c r="A11" s="1"/>
  <c r="B11" s="1"/>
  <c r="A12" a="1"/>
  <c r="A12" s="1"/>
  <c r="B12" s="1"/>
  <c r="A13" a="1"/>
  <c r="A13" s="1"/>
  <c r="B13" s="1"/>
  <c r="A14" a="1"/>
  <c r="A14" s="1"/>
  <c r="B14" s="1"/>
  <c r="A15" a="1"/>
  <c r="A15" s="1"/>
  <c r="B15" s="1"/>
  <c r="A16" a="1"/>
  <c r="A16" s="1"/>
  <c r="B16" s="1"/>
  <c r="A17" a="1"/>
  <c r="A17" s="1"/>
  <c r="B17" s="1"/>
  <c r="A18" a="1"/>
  <c r="A18" s="1"/>
  <c r="B18" s="1"/>
  <c r="A19" a="1"/>
  <c r="A19" s="1"/>
  <c r="B19" s="1"/>
  <c r="A3" a="1"/>
  <c r="A3" s="1"/>
  <c r="B3" s="1"/>
</calcChain>
</file>

<file path=xl/sharedStrings.xml><?xml version="1.0" encoding="utf-8"?>
<sst xmlns="http://schemas.openxmlformats.org/spreadsheetml/2006/main" count="70" uniqueCount="40">
  <si>
    <t>№</t>
  </si>
  <si>
    <t>Код</t>
  </si>
  <si>
    <t>Размер</t>
  </si>
  <si>
    <t>Фото</t>
  </si>
  <si>
    <t>Произ-ль</t>
  </si>
  <si>
    <t>Наименование</t>
  </si>
  <si>
    <t>Художник</t>
  </si>
  <si>
    <t>Артикул</t>
  </si>
  <si>
    <t>$</t>
  </si>
  <si>
    <t>Заказ</t>
  </si>
  <si>
    <t>Примечание</t>
  </si>
  <si>
    <t>Сложность</t>
  </si>
  <si>
    <t>Цветов</t>
  </si>
  <si>
    <t>Копия</t>
  </si>
  <si>
    <t>Тематика</t>
  </si>
  <si>
    <t>Тип</t>
  </si>
  <si>
    <t>Ориентация</t>
  </si>
  <si>
    <t>40 х 50 см</t>
  </si>
  <si>
    <t>Babylon</t>
  </si>
  <si>
    <t xml:space="preserve">Французский поцелуй </t>
  </si>
  <si>
    <t>CG045</t>
  </si>
  <si>
    <t>Люди на картине</t>
  </si>
  <si>
    <t>Холст</t>
  </si>
  <si>
    <t>Вертикальная</t>
  </si>
  <si>
    <t>Дерево счастья</t>
  </si>
  <si>
    <t>CG224</t>
  </si>
  <si>
    <t>Прочие тематики</t>
  </si>
  <si>
    <t>Горизонтальная</t>
  </si>
  <si>
    <t>Дерево богатства</t>
  </si>
  <si>
    <t>CG230</t>
  </si>
  <si>
    <t>Триптих 50 х 150 см</t>
  </si>
  <si>
    <t xml:space="preserve">Триптих. Париж </t>
  </si>
  <si>
    <t>DZ002</t>
  </si>
  <si>
    <t>Триптихи (из трех и более картин)</t>
  </si>
  <si>
    <t>Триптих. Весенний натюрморт</t>
  </si>
  <si>
    <t>DZ010</t>
  </si>
  <si>
    <t>Триптих. Одинокая роза</t>
  </si>
  <si>
    <t>DZ014</t>
  </si>
  <si>
    <t>добавилась строка</t>
  </si>
  <si>
    <t>тоже строка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</si>
</sst>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activeCell="G17" sqref="G17"/>
    </sheetView>
  </sheetViews>
  <sheetFormatPr defaultRowHeight="15"/>
  <cols>
    <col min="3" max="3" width="18.7109375" bestFit="1" customWidth="1"/>
    <col min="5" max="5" width="9.42578125" bestFit="1" customWidth="1"/>
    <col min="6" max="6" width="29.7109375" bestFit="1" customWidth="1"/>
    <col min="8" max="8" width="8.5703125" bestFit="1" customWidth="1"/>
    <col min="15" max="15" width="33.140625" bestFit="1" customWidth="1"/>
  </cols>
  <sheetData>
    <row r="1" spans="1:17">
      <c r="B1" s="3" t="s">
        <v>38</v>
      </c>
      <c r="C1" s="3"/>
      <c r="D1" s="3"/>
      <c r="E1" s="3"/>
      <c r="F1" s="3"/>
      <c r="G1" s="3"/>
      <c r="H1" s="3"/>
      <c r="I1" s="3"/>
      <c r="J1" s="3"/>
    </row>
    <row r="2" spans="1:1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1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</row>
    <row r="3" spans="1:17">
      <c r="A3">
        <v>3</v>
      </c>
      <c r="B3">
        <v>103203</v>
      </c>
      <c r="C3" t="s">
        <v>17</v>
      </c>
      <c r="E3" t="s">
        <v>18</v>
      </c>
      <c r="F3" t="s">
        <v>28</v>
      </c>
      <c r="H3" t="s">
        <v>29</v>
      </c>
      <c r="I3">
        <v>15</v>
      </c>
      <c r="L3">
        <v>5</v>
      </c>
      <c r="M3">
        <v>24</v>
      </c>
      <c r="O3" t="s">
        <v>26</v>
      </c>
      <c r="P3" t="s">
        <v>22</v>
      </c>
      <c r="Q3" t="s">
        <v>27</v>
      </c>
    </row>
    <row r="4" spans="1:17">
      <c r="A4">
        <v>4</v>
      </c>
      <c r="B4">
        <v>102892</v>
      </c>
      <c r="C4" t="s">
        <v>30</v>
      </c>
      <c r="E4" t="s">
        <v>18</v>
      </c>
      <c r="F4" t="s">
        <v>31</v>
      </c>
      <c r="H4" t="s">
        <v>32</v>
      </c>
      <c r="I4">
        <v>40</v>
      </c>
      <c r="J4">
        <v>1</v>
      </c>
      <c r="L4">
        <v>5</v>
      </c>
      <c r="O4" t="s">
        <v>33</v>
      </c>
      <c r="P4" t="s">
        <v>22</v>
      </c>
      <c r="Q4" t="s">
        <v>27</v>
      </c>
    </row>
    <row r="5" spans="1:17">
      <c r="A5">
        <v>1</v>
      </c>
      <c r="B5">
        <v>104808</v>
      </c>
      <c r="C5" t="s">
        <v>17</v>
      </c>
      <c r="D5">
        <v>1</v>
      </c>
      <c r="E5" t="s">
        <v>18</v>
      </c>
      <c r="F5" t="s">
        <v>19</v>
      </c>
      <c r="H5" t="s">
        <v>20</v>
      </c>
      <c r="I5">
        <v>15</v>
      </c>
      <c r="J5">
        <v>1</v>
      </c>
      <c r="L5">
        <v>3</v>
      </c>
      <c r="M5">
        <v>13</v>
      </c>
      <c r="O5" t="s">
        <v>21</v>
      </c>
      <c r="P5" t="s">
        <v>22</v>
      </c>
      <c r="Q5" t="s">
        <v>23</v>
      </c>
    </row>
    <row r="6" spans="1:17">
      <c r="A6">
        <v>2</v>
      </c>
      <c r="B6">
        <v>104717</v>
      </c>
      <c r="C6" t="s">
        <v>17</v>
      </c>
      <c r="E6" t="s">
        <v>18</v>
      </c>
      <c r="F6" t="s">
        <v>24</v>
      </c>
      <c r="H6" t="s">
        <v>25</v>
      </c>
      <c r="I6">
        <v>15</v>
      </c>
      <c r="L6">
        <v>4</v>
      </c>
      <c r="M6">
        <v>19</v>
      </c>
      <c r="O6" t="s">
        <v>26</v>
      </c>
      <c r="P6" t="s">
        <v>22</v>
      </c>
      <c r="Q6" t="s">
        <v>27</v>
      </c>
    </row>
    <row r="7" spans="1:17">
      <c r="A7">
        <v>5</v>
      </c>
      <c r="B7">
        <v>102893</v>
      </c>
      <c r="C7" t="s">
        <v>30</v>
      </c>
      <c r="E7" t="s">
        <v>18</v>
      </c>
      <c r="F7" t="s">
        <v>34</v>
      </c>
      <c r="H7" t="s">
        <v>35</v>
      </c>
      <c r="I7">
        <v>40</v>
      </c>
      <c r="L7">
        <v>5</v>
      </c>
      <c r="O7" t="s">
        <v>33</v>
      </c>
      <c r="P7" t="s">
        <v>22</v>
      </c>
      <c r="Q7" t="s">
        <v>27</v>
      </c>
    </row>
    <row r="8" spans="1:17">
      <c r="A8">
        <v>6</v>
      </c>
      <c r="B8">
        <v>102894</v>
      </c>
      <c r="C8" t="s">
        <v>30</v>
      </c>
      <c r="E8" t="s">
        <v>18</v>
      </c>
      <c r="F8" t="s">
        <v>36</v>
      </c>
      <c r="H8" t="s">
        <v>37</v>
      </c>
      <c r="I8">
        <v>40</v>
      </c>
      <c r="J8">
        <v>1</v>
      </c>
      <c r="L8">
        <v>3</v>
      </c>
      <c r="M8">
        <v>19</v>
      </c>
      <c r="O8" t="s">
        <v>33</v>
      </c>
      <c r="P8" t="s">
        <v>22</v>
      </c>
      <c r="Q8" t="s">
        <v>23</v>
      </c>
    </row>
    <row r="9" spans="1:17">
      <c r="A9">
        <v>6</v>
      </c>
      <c r="B9">
        <v>102895</v>
      </c>
      <c r="C9" t="s">
        <v>30</v>
      </c>
      <c r="E9" t="s">
        <v>18</v>
      </c>
      <c r="F9" t="s">
        <v>36</v>
      </c>
      <c r="H9" t="s">
        <v>37</v>
      </c>
      <c r="I9">
        <v>40</v>
      </c>
      <c r="J9">
        <v>1</v>
      </c>
      <c r="L9">
        <v>3</v>
      </c>
      <c r="M9">
        <v>19</v>
      </c>
      <c r="O9" t="s">
        <v>33</v>
      </c>
      <c r="P9" t="s">
        <v>22</v>
      </c>
      <c r="Q9" t="s">
        <v>23</v>
      </c>
    </row>
  </sheetData>
  <mergeCells count="1">
    <mergeCell ref="B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sqref="A1:B1"/>
    </sheetView>
  </sheetViews>
  <sheetFormatPr defaultRowHeight="15"/>
  <cols>
    <col min="1" max="1" width="15.85546875" customWidth="1"/>
  </cols>
  <sheetData>
    <row r="1" spans="1:2">
      <c r="A1" s="4" t="s">
        <v>39</v>
      </c>
      <c r="B1" s="4"/>
    </row>
    <row r="2" spans="1:2">
      <c r="A2" t="s">
        <v>1</v>
      </c>
      <c r="B2" s="1" t="s">
        <v>9</v>
      </c>
    </row>
    <row r="3" spans="1:2">
      <c r="A3" s="2">
        <f t="array" aca="1" ref="A3" ca="1">IFERROR(INDEX(OFFSET(прайс!$B$2,1,,COUNTA(прайс!B:B)-1),SMALL(IF(ISNUMBER(OFFSET(прайс!$J$2,1,,COUNTA(прайс!B:B)-1)),ROW(OFFSET(прайс!$B$2,1,,COUNTA(прайс!B:B)-1))-1),ROW(A2))),"")</f>
        <v>104717</v>
      </c>
      <c r="B3">
        <f ca="1">IF(ISERROR((VLOOKUP(A3,прайс!$B$5:$J$1001,9,0))),"",(VLOOKUP(A3,прайс!$B$5:$J$1001,9,0)))</f>
        <v>0</v>
      </c>
    </row>
    <row r="4" spans="1:2">
      <c r="A4" s="2">
        <f t="array" aca="1" ref="A4" ca="1">IFERROR(INDEX(OFFSET(прайс!$B$2,1,,COUNTA(прайс!B:B)-1),SMALL(IF(ISNUMBER(OFFSET(прайс!$J$2,1,,COUNTA(прайс!B:B)-1)),ROW(OFFSET(прайс!$B$2,1,,COUNTA(прайс!B:B)-1))-1),ROW(A3))),"")</f>
        <v>102895</v>
      </c>
      <c r="B4">
        <f ca="1">IF(ISERROR((VLOOKUP(A4,прайс!$B$5:$J$1001,9,0))),"",(VLOOKUP(A4,прайс!$B$5:$J$1001,9,0)))</f>
        <v>1</v>
      </c>
    </row>
    <row r="5" spans="1:2">
      <c r="A5" s="2">
        <f t="array" aca="1" ref="A5" ca="1">IFERROR(INDEX(OFFSET(прайс!$B$2,1,,COUNTA(прайс!B:B)-1),SMALL(IF(ISNUMBER(OFFSET(прайс!$J$2,1,,COUNTA(прайс!B:B)-1)),ROW(OFFSET(прайс!$B$2,1,,COUNTA(прайс!B:B)-1))-1),ROW(A4))),"")</f>
        <v>0</v>
      </c>
      <c r="B5" t="str">
        <f ca="1">IF(ISERROR((VLOOKUP(A5,прайс!$B$5:$J$1001,9,0))),"",(VLOOKUP(A5,прайс!$B$5:$J$1001,9,0)))</f>
        <v/>
      </c>
    </row>
    <row r="6" spans="1:2">
      <c r="A6" s="2" t="str">
        <f t="array" aca="1" ref="A6" ca="1">IFERROR(INDEX(OFFSET(прайс!$B$2,1,,COUNTA(прайс!B:B)-1),SMALL(IF(ISNUMBER(OFFSET(прайс!$J$2,1,,COUNTA(прайс!B:B)-1)),ROW(OFFSET(прайс!$B$2,1,,COUNTA(прайс!B:B)-1))-1),ROW(A5))),"")</f>
        <v/>
      </c>
      <c r="B6" t="str">
        <f ca="1">IF(ISERROR((VLOOKUP(A6,прайс!$B$5:$J$1001,9,0))),"",(VLOOKUP(A6,прайс!$B$5:$J$1001,9,0)))</f>
        <v/>
      </c>
    </row>
    <row r="7" spans="1:2">
      <c r="A7" s="2" t="str">
        <f t="array" aca="1" ref="A7" ca="1">IFERROR(INDEX(OFFSET(прайс!$B$2,1,,COUNTA(прайс!B:B)-1),SMALL(IF(ISNUMBER(OFFSET(прайс!$J$2,1,,COUNTA(прайс!B:B)-1)),ROW(OFFSET(прайс!$B$2,1,,COUNTA(прайс!B:B)-1))-1),ROW(A6))),"")</f>
        <v/>
      </c>
      <c r="B7" t="str">
        <f ca="1">IF(ISERROR((VLOOKUP(A7,прайс!$B$5:$J$1001,9,0))),"",(VLOOKUP(A7,прайс!$B$5:$J$1001,9,0)))</f>
        <v/>
      </c>
    </row>
    <row r="8" spans="1:2">
      <c r="A8" s="2" t="str">
        <f t="array" aca="1" ref="A8" ca="1">IFERROR(INDEX(OFFSET(прайс!$B$2,1,,COUNTA(прайс!B:B)-1),SMALL(IF(ISNUMBER(OFFSET(прайс!$J$2,1,,COUNTA(прайс!B:B)-1)),ROW(OFFSET(прайс!$B$2,1,,COUNTA(прайс!B:B)-1))-1),ROW(A7))),"")</f>
        <v/>
      </c>
      <c r="B8" t="str">
        <f ca="1">IF(ISERROR((VLOOKUP(A8,прайс!$B$5:$J$1001,9,0))),"",(VLOOKUP(A8,прайс!$B$5:$J$1001,9,0)))</f>
        <v/>
      </c>
    </row>
    <row r="9" spans="1:2">
      <c r="A9" s="2" t="str">
        <f t="array" aca="1" ref="A9" ca="1">IFERROR(INDEX(OFFSET(прайс!$B$2,1,,COUNTA(прайс!B:B)-1),SMALL(IF(ISNUMBER(OFFSET(прайс!$J$2,1,,COUNTA(прайс!B:B)-1)),ROW(OFFSET(прайс!$B$2,1,,COUNTA(прайс!B:B)-1))-1),ROW(A8))),"")</f>
        <v/>
      </c>
      <c r="B9" t="str">
        <f ca="1">IF(ISERROR((VLOOKUP(A9,прайс!$B$5:$J$1001,9,0))),"",(VLOOKUP(A9,прайс!$B$5:$J$1001,9,0)))</f>
        <v/>
      </c>
    </row>
    <row r="10" spans="1:2">
      <c r="A10" s="2" t="str">
        <f t="array" aca="1" ref="A10" ca="1">IFERROR(INDEX(OFFSET(прайс!$B$2,1,,COUNTA(прайс!B:B)-1),SMALL(IF(ISNUMBER(OFFSET(прайс!$J$2,1,,COUNTA(прайс!B:B)-1)),ROW(OFFSET(прайс!$B$2,1,,COUNTA(прайс!B:B)-1))-1),ROW(A9))),"")</f>
        <v/>
      </c>
      <c r="B10" t="str">
        <f ca="1">IF(ISERROR((VLOOKUP(A10,прайс!$B$5:$J$1001,9,0))),"",(VLOOKUP(A10,прайс!$B$5:$J$1001,9,0)))</f>
        <v/>
      </c>
    </row>
    <row r="11" spans="1:2">
      <c r="A11" s="2" t="str">
        <f t="array" aca="1" ref="A11" ca="1">IFERROR(INDEX(OFFSET(прайс!$B$2,1,,COUNTA(прайс!B:B)-1),SMALL(IF(ISNUMBER(OFFSET(прайс!$J$2,1,,COUNTA(прайс!B:B)-1)),ROW(OFFSET(прайс!$B$2,1,,COUNTA(прайс!B:B)-1))-1),ROW(A10))),"")</f>
        <v/>
      </c>
      <c r="B11" t="str">
        <f ca="1">IF(ISERROR((VLOOKUP(A11,прайс!$B$5:$J$1001,9,0))),"",(VLOOKUP(A11,прайс!$B$5:$J$1001,9,0)))</f>
        <v/>
      </c>
    </row>
    <row r="12" spans="1:2">
      <c r="A12" s="2" t="str">
        <f t="array" aca="1" ref="A12" ca="1">IFERROR(INDEX(OFFSET(прайс!$B$2,1,,COUNTA(прайс!B:B)-1),SMALL(IF(ISNUMBER(OFFSET(прайс!$J$2,1,,COUNTA(прайс!B:B)-1)),ROW(OFFSET(прайс!$B$2,1,,COUNTA(прайс!B:B)-1))-1),ROW(A11))),"")</f>
        <v/>
      </c>
      <c r="B12" t="str">
        <f ca="1">IF(ISERROR((VLOOKUP(A12,прайс!$B$5:$J$1001,9,0))),"",(VLOOKUP(A12,прайс!$B$5:$J$1001,9,0)))</f>
        <v/>
      </c>
    </row>
    <row r="13" spans="1:2">
      <c r="A13" s="2" t="str">
        <f t="array" aca="1" ref="A13" ca="1">IFERROR(INDEX(OFFSET(прайс!$B$2,1,,COUNTA(прайс!B:B)-1),SMALL(IF(ISNUMBER(OFFSET(прайс!$J$2,1,,COUNTA(прайс!B:B)-1)),ROW(OFFSET(прайс!$B$2,1,,COUNTA(прайс!B:B)-1))-1),ROW(A12))),"")</f>
        <v/>
      </c>
      <c r="B13" t="str">
        <f ca="1">IF(ISERROR((VLOOKUP(A13,прайс!$B$5:$J$1001,9,0))),"",(VLOOKUP(A13,прайс!$B$5:$J$1001,9,0)))</f>
        <v/>
      </c>
    </row>
    <row r="14" spans="1:2">
      <c r="A14" s="2" t="str">
        <f t="array" aca="1" ref="A14" ca="1">IFERROR(INDEX(OFFSET(прайс!$B$2,1,,COUNTA(прайс!B:B)-1),SMALL(IF(ISNUMBER(OFFSET(прайс!$J$2,1,,COUNTA(прайс!B:B)-1)),ROW(OFFSET(прайс!$B$2,1,,COUNTA(прайс!B:B)-1))-1),ROW(A13))),"")</f>
        <v/>
      </c>
      <c r="B14" t="str">
        <f ca="1">IF(ISERROR((VLOOKUP(A14,прайс!$B$5:$J$1001,9,0))),"",(VLOOKUP(A14,прайс!$B$5:$J$1001,9,0)))</f>
        <v/>
      </c>
    </row>
    <row r="15" spans="1:2">
      <c r="A15" s="2" t="str">
        <f t="array" aca="1" ref="A15" ca="1">IFERROR(INDEX(OFFSET(прайс!$B$2,1,,COUNTA(прайс!B:B)-1),SMALL(IF(ISNUMBER(OFFSET(прайс!$J$2,1,,COUNTA(прайс!B:B)-1)),ROW(OFFSET(прайс!$B$2,1,,COUNTA(прайс!B:B)-1))-1),ROW(A14))),"")</f>
        <v/>
      </c>
      <c r="B15" t="str">
        <f ca="1">IF(ISERROR((VLOOKUP(A15,прайс!$B$5:$J$1001,9,0))),"",(VLOOKUP(A15,прайс!$B$5:$J$1001,9,0)))</f>
        <v/>
      </c>
    </row>
    <row r="16" spans="1:2">
      <c r="A16" s="2" t="str">
        <f t="array" aca="1" ref="A16" ca="1">IFERROR(INDEX(OFFSET(прайс!$B$2,1,,COUNTA(прайс!B:B)-1),SMALL(IF(ISNUMBER(OFFSET(прайс!$J$2,1,,COUNTA(прайс!B:B)-1)),ROW(OFFSET(прайс!$B$2,1,,COUNTA(прайс!B:B)-1))-1),ROW(A15))),"")</f>
        <v/>
      </c>
      <c r="B16" t="str">
        <f ca="1">IF(ISERROR((VLOOKUP(A16,прайс!$B$5:$J$1001,9,0))),"",(VLOOKUP(A16,прайс!$B$5:$J$1001,9,0)))</f>
        <v/>
      </c>
    </row>
    <row r="17" spans="1:2">
      <c r="A17" s="2" t="str">
        <f t="array" aca="1" ref="A17" ca="1">IFERROR(INDEX(OFFSET(прайс!$B$2,1,,COUNTA(прайс!B:B)-1),SMALL(IF(ISNUMBER(OFFSET(прайс!$J$2,1,,COUNTA(прайс!B:B)-1)),ROW(OFFSET(прайс!$B$2,1,,COUNTA(прайс!B:B)-1))-1),ROW(A16))),"")</f>
        <v/>
      </c>
      <c r="B17" t="str">
        <f ca="1">IF(ISERROR((VLOOKUP(A17,прайс!$B$5:$J$1001,9,0))),"",(VLOOKUP(A17,прайс!$B$5:$J$1001,9,0)))</f>
        <v/>
      </c>
    </row>
    <row r="18" spans="1:2">
      <c r="A18" s="2" t="str">
        <f t="array" aca="1" ref="A18" ca="1">IFERROR(INDEX(OFFSET(прайс!$B$2,1,,COUNTA(прайс!B:B)-1),SMALL(IF(ISNUMBER(OFFSET(прайс!$J$2,1,,COUNTA(прайс!B:B)-1)),ROW(OFFSET(прайс!$B$2,1,,COUNTA(прайс!B:B)-1))-1),ROW(A17))),"")</f>
        <v/>
      </c>
      <c r="B18" t="str">
        <f ca="1">IF(ISERROR((VLOOKUP(A18,прайс!$B$5:$J$1001,9,0))),"",(VLOOKUP(A18,прайс!$B$5:$J$1001,9,0)))</f>
        <v/>
      </c>
    </row>
    <row r="19" spans="1:2">
      <c r="A19" s="2" t="str">
        <f t="array" aca="1" ref="A19" ca="1">IFERROR(INDEX(OFFSET(прайс!$B$2,1,,COUNTA(прайс!B:B)-1),SMALL(IF(ISNUMBER(OFFSET(прайс!$J$2,1,,COUNTA(прайс!B:B)-1)),ROW(OFFSET(прайс!$B$2,1,,COUNTA(прайс!B:B)-1))-1),ROW(A18))),"")</f>
        <v/>
      </c>
      <c r="B19" t="str">
        <f ca="1">IF(ISERROR((VLOOKUP(A19,прайс!$B$5:$J$1001,9,0))),"",(VLOOKUP(A19,прайс!$B$5:$J$1001,9,0)))</f>
        <v/>
      </c>
    </row>
    <row r="20" spans="1:2">
      <c r="B20" t="str">
        <f>IF(ISERROR((VLOOKUP(A20,прайс!$B$5:$J$1001,9,0))),"",(VLOOKUP(A20,прайс!$B$5:$J$1001,9,0)))</f>
        <v/>
      </c>
    </row>
    <row r="21" spans="1:2">
      <c r="B21" t="str">
        <f>IF(ISERROR((VLOOKUP(A21,прайс!$B$5:$J$1001,9,0))),"",(VLOOKUP(A21,прайс!$B$5:$J$1001,9,0)))</f>
        <v/>
      </c>
    </row>
    <row r="22" spans="1:2">
      <c r="B22" t="str">
        <f>IF(ISERROR((VLOOKUP(A22,прайс!$B$5:$J$1001,9,0))),"",(VLOOKUP(A22,прайс!$B$5:$J$1001,9,0)))</f>
        <v/>
      </c>
    </row>
    <row r="23" spans="1:2">
      <c r="B23" t="str">
        <f>IF(ISERROR((VLOOKUP(A23,прайс!$B$5:$J$1001,9,0))),"",(VLOOKUP(A23,прайс!$B$5:$J$1001,9,0)))</f>
        <v/>
      </c>
    </row>
    <row r="24" spans="1:2">
      <c r="B24" t="str">
        <f>IF(ISERROR((VLOOKUP(A24,прайс!$B$5:$J$1001,9,0))),"",(VLOOKUP(A24,прайс!$B$5:$J$1001,9,0)))</f>
        <v/>
      </c>
    </row>
    <row r="25" spans="1:2">
      <c r="B25" t="str">
        <f>IF(ISERROR((VLOOKUP(A25,прайс!$B$5:$J$1001,9,0))),"",(VLOOKUP(A25,прайс!$B$5:$J$1001,9,0)))</f>
        <v/>
      </c>
    </row>
    <row r="26" spans="1:2">
      <c r="B26" t="str">
        <f>IF(ISERROR((VLOOKUP(A26,прайс!$B$5:$J$1001,9,0))),"",(VLOOKUP(A26,прайс!$B$5:$J$1001,9,0)))</f>
        <v/>
      </c>
    </row>
    <row r="27" spans="1:2">
      <c r="B27" t="str">
        <f>IF(ISERROR((VLOOKUP(A27,прайс!$B$5:$J$1001,9,0))),"",(VLOOKUP(A27,прайс!$B$5:$J$1001,9,0)))</f>
        <v/>
      </c>
    </row>
    <row r="28" spans="1:2">
      <c r="B28" t="str">
        <f>IF(ISERROR((VLOOKUP(A28,прайс!$B$5:$J$1001,9,0))),"",(VLOOKUP(A28,прайс!$B$5:$J$1001,9,0)))</f>
        <v/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заказ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book</cp:lastModifiedBy>
  <dcterms:created xsi:type="dcterms:W3CDTF">2014-07-29T17:00:26Z</dcterms:created>
  <dcterms:modified xsi:type="dcterms:W3CDTF">2014-08-07T07:55:16Z</dcterms:modified>
</cp:coreProperties>
</file>