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<sst xmlns="http://schemas.openxmlformats.org/spreadsheetml/2006/main" count="19" uniqueCount="19">
  <si>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KIT,SEAL</t>
  </si>
  <si>
    <t>SCREW</t>
  </si>
  <si>
    <t>RING SNAP</t>
  </si>
  <si>
    <t>RING,CAM</t>
  </si>
  <si>
    <t>CAM RING</t>
  </si>
  <si>
    <t>RING,SNAP</t>
  </si>
  <si>
    <t>RING,BACK UP</t>
  </si>
  <si>
    <t>P1 ROTOR ASSY</t>
  </si>
  <si>
    <t>PLATE,PORT,REAR</t>
  </si>
  <si>
    <t>P2 ROTOR ASSY.</t>
  </si>
  <si>
    <t>GP NO</t>
  </si>
  <si>
    <t>DM30 PUMP,HYGRAULIC-</t>
  </si>
  <si>
    <t>СВС ТРАНС с НДС алматы</t>
  </si>
  <si>
    <t>СНАБАВТО C НДС москва</t>
  </si>
  <si>
    <t>ATLAS COPCO караганда</t>
  </si>
  <si>
    <t>min price</t>
  </si>
  <si>
    <t>turkey</t>
  </si>
  <si>
    <t>qty</t>
  </si>
  <si>
    <t>partNO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</si>
</sst>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&quot;р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$-409]mmm\-yy;@"/>
    <numFmt numFmtId="179" formatCode="_-* #,##0.00\ _T_L_-;\-* #,##0.00\ _T_L_-;_-* &quot;-&quot;??\ _T_L_-;_-@_-"/>
    <numFmt numFmtId="180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1" applyNumberFormat="0" applyAlignment="0" applyProtection="0"/>
    <xf numFmtId="0" fontId="28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1" applyNumberFormat="0" applyAlignment="0" applyProtection="0"/>
    <xf numFmtId="0" fontId="37" fillId="0" borderId="6" applyNumberFormat="0" applyFill="0" applyAlignment="0" applyProtection="0"/>
    <xf numFmtId="0" fontId="38" fillId="38" borderId="0" applyNumberFormat="0" applyBorder="0" applyAlignment="0" applyProtection="0"/>
    <xf numFmtId="178" fontId="5" fillId="0" borderId="0">
      <alignment/>
      <protection/>
    </xf>
    <xf numFmtId="178" fontId="5" fillId="0" borderId="0">
      <alignment/>
      <protection/>
    </xf>
    <xf numFmtId="0" fontId="2" fillId="0" borderId="0">
      <alignment/>
      <protection/>
    </xf>
    <xf numFmtId="0" fontId="0" fillId="39" borderId="7" applyNumberFormat="0" applyFont="0" applyAlignment="0" applyProtection="0"/>
    <xf numFmtId="0" fontId="39" fillId="34" borderId="8" applyNumberFormat="0" applyAlignment="0" applyProtection="0"/>
    <xf numFmtId="9" fontId="0" fillId="0" borderId="0" applyFont="0" applyFill="0" applyBorder="0" applyAlignment="0" applyProtection="0"/>
    <xf numFmtId="0" fontId="7" fillId="40" borderId="9" applyFont="0" applyBorder="0">
      <alignment horizontal="center" vertical="center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5" fillId="0" borderId="0">
      <alignment/>
      <protection/>
    </xf>
    <xf numFmtId="178" fontId="5" fillId="0" borderId="0">
      <alignment/>
      <protection/>
    </xf>
    <xf numFmtId="175" fontId="5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4" fillId="0" borderId="0" xfId="48" applyFont="1" applyFill="1" applyBorder="1" applyAlignment="1">
      <alignment vertical="center"/>
    </xf>
    <xf numFmtId="0" fontId="24" fillId="0" borderId="0" xfId="46" applyFont="1" applyFill="1" applyBorder="1" applyAlignment="1">
      <alignment vertical="center"/>
    </xf>
    <xf numFmtId="0" fontId="2" fillId="0" borderId="0" xfId="69" applyFont="1" applyFill="1" applyBorder="1">
      <alignment/>
      <protection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24" applyFont="1" applyFill="1" applyBorder="1" applyAlignment="1">
      <alignment vertical="center"/>
    </xf>
    <xf numFmtId="0" fontId="2" fillId="0" borderId="0" xfId="69" applyFont="1" applyFill="1" applyBorder="1" applyAlignment="1">
      <alignment vertical="center"/>
      <protection/>
    </xf>
    <xf numFmtId="43" fontId="24" fillId="0" borderId="0" xfId="51" applyFont="1" applyFill="1" applyBorder="1" applyAlignment="1">
      <alignment/>
    </xf>
    <xf numFmtId="43" fontId="24" fillId="0" borderId="0" xfId="0" applyNumberFormat="1" applyFont="1" applyFill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3 2" xfId="24"/>
    <cellStyle name="40% - Accent4" xfId="25"/>
    <cellStyle name="40% - Accent5" xfId="26"/>
    <cellStyle name="40% - Accent6" xfId="27"/>
    <cellStyle name="40% - Accent6 2" xfId="28"/>
    <cellStyle name="40% - Акцент3 2" xfId="29"/>
    <cellStyle name="40% -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2 2" xfId="39"/>
    <cellStyle name="Accent3" xfId="40"/>
    <cellStyle name="Accent4" xfId="41"/>
    <cellStyle name="Accent4 2" xfId="42"/>
    <cellStyle name="Accent5" xfId="43"/>
    <cellStyle name="Accent5 2" xfId="44"/>
    <cellStyle name="Accent6" xfId="45"/>
    <cellStyle name="Accent6 2" xfId="46"/>
    <cellStyle name="Bad" xfId="47"/>
    <cellStyle name="Bad 2" xfId="48"/>
    <cellStyle name="Calculation" xfId="49"/>
    <cellStyle name="Check Cell" xfId="50"/>
    <cellStyle name="Comma" xfId="51"/>
    <cellStyle name="Comma [0]" xfId="52"/>
    <cellStyle name="Comma 2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  <cellStyle name="Гиперссылка 2" xfId="77"/>
    <cellStyle name="Обычный 2" xfId="78"/>
    <cellStyle name="Обычный 3" xfId="79"/>
    <cellStyle name="Финансовый [0] 2" xfId="80"/>
  </cellStyles>
  <dxfs count="1">
    <dxf>
      <fill>
        <patternFill>
          <bgColor rgb="FF66669D"/>
        </patternFill>
      </fill>
    </dxf>
  </dxfs>
  <tableStyles count="1" defaultTableStyle="TableStyleMedium9" defaultPivotStyle="PivotStyleLight16">
    <tableStyle name="PivotTable Style 1" table="0" count="1"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9.00390625" style="5" bestFit="1" customWidth="1"/>
    <col min="2" max="2" width="30.28125" style="5" bestFit="1" customWidth="1"/>
    <col min="3" max="3" width="11.00390625" style="5" customWidth="1"/>
    <col min="4" max="4" width="3.28125" style="5" customWidth="1"/>
    <col min="5" max="7" width="14.7109375" style="5" bestFit="1" customWidth="1"/>
    <col min="8" max="8" width="14.7109375" style="5" customWidth="1"/>
    <col min="9" max="9" width="14.7109375" style="5" bestFit="1" customWidth="1"/>
    <col min="10" max="10" width="12.140625" style="5" bestFit="1" customWidth="1"/>
    <col min="11" max="16384" width="9.140625" style="5" customWidth="1"/>
  </cols>
  <sheetData>
    <row r="1" spans="1:9" ht="42.75" customHeight="1">
      <c r="A1" s="1" t="s">
        <v>10</v>
      </c>
      <c r="B1" s="2" t="s">
        <v>11</v>
      </c>
      <c r="C1" s="2" t="s">
        <v>18</v>
      </c>
      <c r="D1" s="3" t="s">
        <v>17</v>
      </c>
      <c r="E1" s="4" t="s">
        <v>13</v>
      </c>
      <c r="F1" s="4" t="s">
        <v>12</v>
      </c>
      <c r="G1" s="4" t="s">
        <v>14</v>
      </c>
      <c r="H1" s="4" t="s">
        <v>16</v>
      </c>
      <c r="I1" s="4" t="s">
        <v>15</v>
      </c>
    </row>
    <row r="2" spans="1:10" ht="15">
      <c r="A2" s="6">
        <v>57036030</v>
      </c>
      <c r="B2" s="7" t="s">
        <v>0</v>
      </c>
      <c r="C2" s="7">
        <v>57032997</v>
      </c>
      <c r="D2" s="7">
        <v>1</v>
      </c>
      <c r="E2" s="8">
        <v>18688.95</v>
      </c>
      <c r="F2" s="8">
        <v>42290</v>
      </c>
      <c r="G2" s="8">
        <v>49050.4</v>
      </c>
      <c r="H2" s="8">
        <v>32634</v>
      </c>
      <c r="I2" s="9">
        <f>MIN(E2:H2)</f>
        <v>18688.95</v>
      </c>
      <c r="J2" s="9"/>
    </row>
    <row r="3" spans="1:10" ht="15">
      <c r="A3" s="6">
        <v>57036030</v>
      </c>
      <c r="B3" s="7" t="s">
        <v>5</v>
      </c>
      <c r="C3" s="7">
        <v>50806223</v>
      </c>
      <c r="D3" s="7">
        <v>2</v>
      </c>
      <c r="E3" s="8">
        <v>679.4499999999999</v>
      </c>
      <c r="F3" s="8">
        <v>850</v>
      </c>
      <c r="G3" s="8">
        <v>1628.4800000000002</v>
      </c>
      <c r="H3" s="8">
        <v>588</v>
      </c>
      <c r="I3" s="9">
        <f aca="true" t="shared" si="0" ref="I3:I11">MIN(E3:H3)</f>
        <v>588</v>
      </c>
      <c r="J3" s="9"/>
    </row>
    <row r="4" spans="1:10" ht="15">
      <c r="A4" s="6">
        <v>57036030</v>
      </c>
      <c r="B4" s="7" t="s">
        <v>1</v>
      </c>
      <c r="C4" s="7">
        <v>50816271</v>
      </c>
      <c r="D4" s="7">
        <v>4</v>
      </c>
      <c r="E4" s="8">
        <v>1610.1</v>
      </c>
      <c r="F4" s="8">
        <v>1000000</v>
      </c>
      <c r="G4" s="8">
        <v>26561.920000000002</v>
      </c>
      <c r="H4" s="8">
        <v>3234</v>
      </c>
      <c r="I4" s="9">
        <f t="shared" si="0"/>
        <v>1610.1</v>
      </c>
      <c r="J4" s="9"/>
    </row>
    <row r="5" spans="1:10" ht="15">
      <c r="A5" s="6">
        <v>57036030</v>
      </c>
      <c r="B5" s="7" t="s">
        <v>2</v>
      </c>
      <c r="C5" s="7">
        <v>50644558</v>
      </c>
      <c r="D5" s="7">
        <v>1</v>
      </c>
      <c r="E5" s="8">
        <v>979.95</v>
      </c>
      <c r="F5" s="8">
        <v>2910</v>
      </c>
      <c r="G5" s="8">
        <v>3108.0000000000005</v>
      </c>
      <c r="H5" s="8">
        <v>2352</v>
      </c>
      <c r="I5" s="9">
        <f t="shared" si="0"/>
        <v>979.95</v>
      </c>
      <c r="J5" s="9"/>
    </row>
    <row r="6" spans="1:10" ht="15">
      <c r="A6" s="6">
        <v>57036030</v>
      </c>
      <c r="B6" s="7" t="s">
        <v>6</v>
      </c>
      <c r="C6" s="7">
        <v>57192130</v>
      </c>
      <c r="D6" s="7">
        <v>2</v>
      </c>
      <c r="E6" s="8">
        <v>2314.25</v>
      </c>
      <c r="F6" s="8">
        <v>4210</v>
      </c>
      <c r="G6" s="8">
        <v>10167.36</v>
      </c>
      <c r="H6" s="8">
        <v>3234</v>
      </c>
      <c r="I6" s="9">
        <f t="shared" si="0"/>
        <v>2314.25</v>
      </c>
      <c r="J6" s="9"/>
    </row>
    <row r="7" spans="1:10" ht="15">
      <c r="A7" s="6">
        <v>57036030</v>
      </c>
      <c r="B7" s="7" t="s">
        <v>7</v>
      </c>
      <c r="C7" s="7">
        <v>57192122</v>
      </c>
      <c r="D7" s="7">
        <v>1</v>
      </c>
      <c r="E7" s="8">
        <v>119877.29999999999</v>
      </c>
      <c r="F7" s="8">
        <v>1000000</v>
      </c>
      <c r="G7" s="8">
        <v>241871.84000000003</v>
      </c>
      <c r="H7" s="8">
        <v>159642</v>
      </c>
      <c r="I7" s="9">
        <f t="shared" si="0"/>
        <v>119877.29999999999</v>
      </c>
      <c r="J7" s="9"/>
    </row>
    <row r="8" spans="1:10" ht="15">
      <c r="A8" s="6">
        <v>57036030</v>
      </c>
      <c r="B8" s="7" t="s">
        <v>8</v>
      </c>
      <c r="C8" s="7">
        <v>54494026</v>
      </c>
      <c r="D8" s="7">
        <v>1</v>
      </c>
      <c r="E8" s="8">
        <v>75825.65</v>
      </c>
      <c r="F8" s="8">
        <v>158100</v>
      </c>
      <c r="G8" s="8">
        <v>187439.84000000003</v>
      </c>
      <c r="H8" s="8">
        <v>121716</v>
      </c>
      <c r="I8" s="9">
        <f t="shared" si="0"/>
        <v>75825.65</v>
      </c>
      <c r="J8" s="9"/>
    </row>
    <row r="9" spans="1:10" ht="15">
      <c r="A9" s="6">
        <v>57036030</v>
      </c>
      <c r="B9" s="7" t="s">
        <v>9</v>
      </c>
      <c r="C9" s="7">
        <v>57192163</v>
      </c>
      <c r="D9" s="7">
        <v>1</v>
      </c>
      <c r="E9" s="8">
        <v>75825.65</v>
      </c>
      <c r="F9" s="8">
        <v>1000000</v>
      </c>
      <c r="G9" s="8">
        <v>237237.28000000003</v>
      </c>
      <c r="H9" s="8">
        <v>157290</v>
      </c>
      <c r="I9" s="9">
        <f t="shared" si="0"/>
        <v>75825.65</v>
      </c>
      <c r="J9" s="9"/>
    </row>
    <row r="10" spans="1:10" ht="15">
      <c r="A10" s="6">
        <v>57036030</v>
      </c>
      <c r="B10" s="7" t="s">
        <v>3</v>
      </c>
      <c r="C10" s="7">
        <v>54495585</v>
      </c>
      <c r="D10" s="7">
        <v>1</v>
      </c>
      <c r="E10" s="8">
        <v>0</v>
      </c>
      <c r="F10" s="8">
        <v>1000000</v>
      </c>
      <c r="G10" s="8">
        <v>0</v>
      </c>
      <c r="H10" s="8">
        <v>117012</v>
      </c>
      <c r="I10" s="9">
        <f t="shared" si="0"/>
        <v>0</v>
      </c>
      <c r="J10" s="9"/>
    </row>
    <row r="11" spans="1:10" ht="15">
      <c r="A11" s="6">
        <v>57036030</v>
      </c>
      <c r="B11" s="7" t="s">
        <v>4</v>
      </c>
      <c r="C11" s="7">
        <v>57419939</v>
      </c>
      <c r="D11" s="7">
        <v>1</v>
      </c>
      <c r="E11" s="8">
        <v>88282.70000000001</v>
      </c>
      <c r="F11" s="8">
        <v>171000</v>
      </c>
      <c r="G11" s="8">
        <v>182706.72000000003</v>
      </c>
      <c r="H11" s="8">
        <v>131712</v>
      </c>
      <c r="I11" s="9">
        <f t="shared" si="0"/>
        <v>88282.70000000001</v>
      </c>
      <c r="J11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2014-08-01T03:36:07Z</dcterms:modified>
  <cp:category/>
  <cp:version/>
  <cp:contentType/>
  <cp:contentStatus/>
</cp:coreProperties>
</file>