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ей\Desktop\"/>
    </mc:Choice>
  </mc:AlternateContent>
  <bookViews>
    <workbookView xWindow="0" yWindow="0" windowWidth="24000" windowHeight="9735" tabRatio="837" activeTab="1"/>
  </bookViews>
  <sheets>
    <sheet name="01" sheetId="1" r:id="rId1"/>
    <sheet name="02" sheetId="34" r:id="rId2"/>
    <sheet name="РАСЧЕТ СМЕН" sheetId="33" r:id="rId3"/>
  </sheets>
  <definedNames>
    <definedName name="_xlnm.Print_Area" localSheetId="0">'01'!$F$4:$AF$199</definedName>
    <definedName name="_xlnm.Print_Area" localSheetId="1">'02'!$F$4:$AF$199</definedName>
    <definedName name="_xlnm.Print_Area" localSheetId="2">'РАСЧЕТ СМЕН'!$D$8:$AQ$224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7" i="34" l="1"/>
  <c r="AE196" i="34"/>
  <c r="AD196" i="34"/>
  <c r="AC196" i="34"/>
  <c r="AB196" i="34"/>
  <c r="AB197" i="34" s="1"/>
  <c r="Z196" i="34"/>
  <c r="Y196" i="34"/>
  <c r="Y197" i="34" s="1"/>
  <c r="X196" i="34"/>
  <c r="W196" i="34"/>
  <c r="W197" i="34" s="1"/>
  <c r="V196" i="34"/>
  <c r="U196" i="34"/>
  <c r="T196" i="34"/>
  <c r="S196" i="34"/>
  <c r="S197" i="34" s="1"/>
  <c r="P196" i="34"/>
  <c r="O196" i="34"/>
  <c r="O197" i="34" s="1"/>
  <c r="N196" i="34"/>
  <c r="M196" i="34"/>
  <c r="M197" i="34" s="1"/>
  <c r="L196" i="34"/>
  <c r="K196" i="34"/>
  <c r="K197" i="34" s="1"/>
  <c r="AA195" i="34"/>
  <c r="R195" i="34"/>
  <c r="Q195" i="34"/>
  <c r="J195" i="34"/>
  <c r="I195" i="34"/>
  <c r="AF194" i="34"/>
  <c r="AF193" i="34"/>
  <c r="AF191" i="34"/>
  <c r="AF183" i="34"/>
  <c r="AF180" i="34"/>
  <c r="AF177" i="34"/>
  <c r="AF171" i="34"/>
  <c r="AF162" i="34"/>
  <c r="AF152" i="34"/>
  <c r="AF142" i="34"/>
  <c r="AF132" i="34"/>
  <c r="AF122" i="34"/>
  <c r="AF112" i="34"/>
  <c r="AF100" i="34"/>
  <c r="AF94" i="34"/>
  <c r="AF78" i="34"/>
  <c r="AF60" i="34"/>
  <c r="AF42" i="34"/>
  <c r="AF29" i="34"/>
  <c r="AF195" i="34" l="1"/>
  <c r="AN10" i="33"/>
  <c r="AN16" i="33" l="1"/>
  <c r="AO16" i="33" s="1"/>
  <c r="AN224" i="33"/>
  <c r="AO224" i="33" s="1"/>
  <c r="AN223" i="33"/>
  <c r="AO223" i="33" s="1"/>
  <c r="AN222" i="33"/>
  <c r="AO222" i="33" s="1"/>
  <c r="AN221" i="33"/>
  <c r="AO221" i="33" s="1"/>
  <c r="AN220" i="33"/>
  <c r="AO220" i="33" s="1"/>
  <c r="AN219" i="33"/>
  <c r="AO219" i="33" s="1"/>
  <c r="AN218" i="33"/>
  <c r="AO218" i="33" s="1"/>
  <c r="AN217" i="33"/>
  <c r="AO217" i="33" s="1"/>
  <c r="AN216" i="33"/>
  <c r="AO216" i="33" s="1"/>
  <c r="AN215" i="33"/>
  <c r="AO215" i="33" s="1"/>
  <c r="AN214" i="33"/>
  <c r="AQ214" i="33" s="1"/>
  <c r="AN213" i="33"/>
  <c r="AO213" i="33" s="1"/>
  <c r="AN212" i="33"/>
  <c r="AO212" i="33" s="1"/>
  <c r="AN211" i="33"/>
  <c r="AO211" i="33" s="1"/>
  <c r="AN210" i="33"/>
  <c r="AO210" i="33" s="1"/>
  <c r="AN209" i="33"/>
  <c r="AO209" i="33" s="1"/>
  <c r="AN208" i="33"/>
  <c r="AO208" i="33" s="1"/>
  <c r="AN207" i="33"/>
  <c r="AO207" i="33" s="1"/>
  <c r="AN206" i="33"/>
  <c r="AO206" i="33" s="1"/>
  <c r="AN205" i="33"/>
  <c r="AO205" i="33" s="1"/>
  <c r="AN204" i="33"/>
  <c r="AO204" i="33" s="1"/>
  <c r="AN203" i="33"/>
  <c r="AQ203" i="33" s="1"/>
  <c r="AN202" i="33"/>
  <c r="AO202" i="33" s="1"/>
  <c r="AN201" i="33"/>
  <c r="AO201" i="33" s="1"/>
  <c r="AN200" i="33"/>
  <c r="AO200" i="33" s="1"/>
  <c r="AQ199" i="33"/>
  <c r="AN199" i="33"/>
  <c r="AO199" i="33" s="1"/>
  <c r="AP199" i="33" s="1"/>
  <c r="AN198" i="33"/>
  <c r="AO198" i="33" s="1"/>
  <c r="AN197" i="33"/>
  <c r="AN196" i="33"/>
  <c r="AO196" i="33" s="1"/>
  <c r="AN195" i="33"/>
  <c r="AO195" i="33" s="1"/>
  <c r="AN194" i="33"/>
  <c r="AO194" i="33" s="1"/>
  <c r="AN193" i="33"/>
  <c r="AO193" i="33" s="1"/>
  <c r="AN192" i="33"/>
  <c r="AO192" i="33" s="1"/>
  <c r="AN191" i="33"/>
  <c r="AO191" i="33" s="1"/>
  <c r="AN190" i="33"/>
  <c r="AO190" i="33" s="1"/>
  <c r="AN189" i="33"/>
  <c r="AO189" i="33" s="1"/>
  <c r="AN188" i="33"/>
  <c r="AO188" i="33" s="1"/>
  <c r="AN187" i="33"/>
  <c r="AO187" i="33" s="1"/>
  <c r="AN186" i="33"/>
  <c r="AN185" i="33"/>
  <c r="AO185" i="33" s="1"/>
  <c r="AN184" i="33"/>
  <c r="AO184" i="33" s="1"/>
  <c r="AN183" i="33"/>
  <c r="AO183" i="33" s="1"/>
  <c r="AN182" i="33"/>
  <c r="AO182" i="33" s="1"/>
  <c r="AN181" i="33"/>
  <c r="AO181" i="33" s="1"/>
  <c r="AN180" i="33"/>
  <c r="AO180" i="33" s="1"/>
  <c r="AN179" i="33"/>
  <c r="AO179" i="33" s="1"/>
  <c r="AN178" i="33"/>
  <c r="AO178" i="33" s="1"/>
  <c r="AN177" i="33"/>
  <c r="AO177" i="33" s="1"/>
  <c r="AN176" i="33"/>
  <c r="AO176" i="33" s="1"/>
  <c r="AN175" i="33"/>
  <c r="AN174" i="33"/>
  <c r="AO174" i="33" s="1"/>
  <c r="AN173" i="33"/>
  <c r="AO173" i="33" s="1"/>
  <c r="AN172" i="33"/>
  <c r="AO172" i="33" s="1"/>
  <c r="AN171" i="33"/>
  <c r="AO171" i="33" s="1"/>
  <c r="AN170" i="33"/>
  <c r="AO170" i="33" s="1"/>
  <c r="AN169" i="33"/>
  <c r="AO169" i="33" s="1"/>
  <c r="AN168" i="33"/>
  <c r="AO168" i="33" s="1"/>
  <c r="AN167" i="33"/>
  <c r="AO167" i="33" s="1"/>
  <c r="AN166" i="33"/>
  <c r="AO166" i="33" s="1"/>
  <c r="AN165" i="33"/>
  <c r="AO165" i="33" s="1"/>
  <c r="AN164" i="33"/>
  <c r="AN163" i="33"/>
  <c r="AO163" i="33" s="1"/>
  <c r="AN162" i="33"/>
  <c r="AO162" i="33" s="1"/>
  <c r="AN161" i="33"/>
  <c r="AO161" i="33" s="1"/>
  <c r="AN160" i="33"/>
  <c r="AO160" i="33" s="1"/>
  <c r="AN159" i="33"/>
  <c r="AO159" i="33" s="1"/>
  <c r="AN158" i="33"/>
  <c r="AO158" i="33" s="1"/>
  <c r="AN157" i="33"/>
  <c r="AO157" i="33" s="1"/>
  <c r="AN156" i="33"/>
  <c r="AO156" i="33" s="1"/>
  <c r="AN155" i="33"/>
  <c r="AO155" i="33" s="1"/>
  <c r="AN154" i="33"/>
  <c r="AO154" i="33" s="1"/>
  <c r="AN153" i="33"/>
  <c r="AN152" i="33"/>
  <c r="AO152" i="33" s="1"/>
  <c r="AN151" i="33"/>
  <c r="AO151" i="33" s="1"/>
  <c r="AN150" i="33"/>
  <c r="AO150" i="33" s="1"/>
  <c r="AN149" i="33"/>
  <c r="AO149" i="33" s="1"/>
  <c r="AN148" i="33"/>
  <c r="AO148" i="33" s="1"/>
  <c r="AN147" i="33"/>
  <c r="AO147" i="33" s="1"/>
  <c r="AN146" i="33"/>
  <c r="AO146" i="33" s="1"/>
  <c r="AN145" i="33"/>
  <c r="AO145" i="33" s="1"/>
  <c r="AN144" i="33"/>
  <c r="AO144" i="33" s="1"/>
  <c r="AN143" i="33"/>
  <c r="AO143" i="33" s="1"/>
  <c r="AN142" i="33"/>
  <c r="AN141" i="33"/>
  <c r="AO141" i="33" s="1"/>
  <c r="AN140" i="33"/>
  <c r="AO140" i="33" s="1"/>
  <c r="AN139" i="33"/>
  <c r="AO139" i="33" s="1"/>
  <c r="AN138" i="33"/>
  <c r="AO138" i="33" s="1"/>
  <c r="AN137" i="33"/>
  <c r="AO137" i="33" s="1"/>
  <c r="AN136" i="33"/>
  <c r="AO136" i="33" s="1"/>
  <c r="AN135" i="33"/>
  <c r="AO135" i="33" s="1"/>
  <c r="AN134" i="33"/>
  <c r="AO134" i="33" s="1"/>
  <c r="AN133" i="33"/>
  <c r="AO133" i="33" s="1"/>
  <c r="AN132" i="33"/>
  <c r="AO132" i="33" s="1"/>
  <c r="AN131" i="33"/>
  <c r="AN130" i="33"/>
  <c r="AO130" i="33" s="1"/>
  <c r="AN129" i="33"/>
  <c r="AO129" i="33" s="1"/>
  <c r="AN128" i="33"/>
  <c r="AO128" i="33" s="1"/>
  <c r="AN127" i="33"/>
  <c r="AO127" i="33" s="1"/>
  <c r="AN126" i="33"/>
  <c r="AO126" i="33" s="1"/>
  <c r="AN125" i="33"/>
  <c r="AO125" i="33" s="1"/>
  <c r="AN124" i="33"/>
  <c r="AO124" i="33" s="1"/>
  <c r="AN123" i="33"/>
  <c r="AO123" i="33" s="1"/>
  <c r="AN122" i="33"/>
  <c r="AO122" i="33" s="1"/>
  <c r="AN121" i="33"/>
  <c r="AO121" i="33" s="1"/>
  <c r="AN120" i="33"/>
  <c r="AN119" i="33"/>
  <c r="AO119" i="33" s="1"/>
  <c r="AN118" i="33"/>
  <c r="AO118" i="33" s="1"/>
  <c r="AN117" i="33"/>
  <c r="AO117" i="33" s="1"/>
  <c r="AN116" i="33"/>
  <c r="AO116" i="33" s="1"/>
  <c r="AN115" i="33"/>
  <c r="AO115" i="33" s="1"/>
  <c r="AN114" i="33"/>
  <c r="AO114" i="33" s="1"/>
  <c r="AN113" i="33"/>
  <c r="AO113" i="33" s="1"/>
  <c r="AN112" i="33"/>
  <c r="AO112" i="33" s="1"/>
  <c r="AN111" i="33"/>
  <c r="AO111" i="33" s="1"/>
  <c r="AN110" i="33"/>
  <c r="AO110" i="33" s="1"/>
  <c r="AN109" i="33"/>
  <c r="AN108" i="33"/>
  <c r="AO108" i="33" s="1"/>
  <c r="AN107" i="33"/>
  <c r="AO107" i="33" s="1"/>
  <c r="AN106" i="33"/>
  <c r="AO106" i="33" s="1"/>
  <c r="AN105" i="33"/>
  <c r="AO105" i="33" s="1"/>
  <c r="AN104" i="33"/>
  <c r="AO104" i="33" s="1"/>
  <c r="AN103" i="33"/>
  <c r="AO103" i="33" s="1"/>
  <c r="AN102" i="33"/>
  <c r="AO102" i="33" s="1"/>
  <c r="AN101" i="33"/>
  <c r="AO101" i="33" s="1"/>
  <c r="AN100" i="33"/>
  <c r="AO100" i="33" s="1"/>
  <c r="AN99" i="33"/>
  <c r="AO99" i="33" s="1"/>
  <c r="AN98" i="33"/>
  <c r="AN97" i="33"/>
  <c r="AO97" i="33" s="1"/>
  <c r="AN96" i="33"/>
  <c r="AO96" i="33" s="1"/>
  <c r="AN95" i="33"/>
  <c r="AO95" i="33" s="1"/>
  <c r="AN94" i="33"/>
  <c r="AO94" i="33" s="1"/>
  <c r="AN93" i="33"/>
  <c r="AO93" i="33" s="1"/>
  <c r="AN92" i="33"/>
  <c r="AO92" i="33" s="1"/>
  <c r="AN91" i="33"/>
  <c r="AO91" i="33" s="1"/>
  <c r="AN90" i="33"/>
  <c r="AO90" i="33" s="1"/>
  <c r="AN89" i="33"/>
  <c r="AO89" i="33" s="1"/>
  <c r="AN88" i="33"/>
  <c r="AO88" i="33" s="1"/>
  <c r="AN87" i="33"/>
  <c r="AN86" i="33"/>
  <c r="AO86" i="33" s="1"/>
  <c r="AN85" i="33"/>
  <c r="AO85" i="33" s="1"/>
  <c r="AN84" i="33"/>
  <c r="AO84" i="33" s="1"/>
  <c r="AN83" i="33"/>
  <c r="AO83" i="33" s="1"/>
  <c r="AN82" i="33"/>
  <c r="AO82" i="33" s="1"/>
  <c r="AN81" i="33"/>
  <c r="AO81" i="33" s="1"/>
  <c r="AN80" i="33"/>
  <c r="AO80" i="33" s="1"/>
  <c r="AN79" i="33"/>
  <c r="AO79" i="33" s="1"/>
  <c r="AN78" i="33"/>
  <c r="AO78" i="33" s="1"/>
  <c r="AN77" i="33"/>
  <c r="AO77" i="33" s="1"/>
  <c r="AN76" i="33"/>
  <c r="AN75" i="33"/>
  <c r="AO75" i="33" s="1"/>
  <c r="AN74" i="33"/>
  <c r="AO74" i="33" s="1"/>
  <c r="AN73" i="33"/>
  <c r="AO73" i="33" s="1"/>
  <c r="AN72" i="33"/>
  <c r="AO72" i="33" s="1"/>
  <c r="AN71" i="33"/>
  <c r="AO71" i="33" s="1"/>
  <c r="AN70" i="33"/>
  <c r="AO70" i="33" s="1"/>
  <c r="AN69" i="33"/>
  <c r="AO69" i="33" s="1"/>
  <c r="AN68" i="33"/>
  <c r="AO68" i="33" s="1"/>
  <c r="AN67" i="33"/>
  <c r="AO67" i="33" s="1"/>
  <c r="AN66" i="33"/>
  <c r="AO66" i="33" s="1"/>
  <c r="AN65" i="33"/>
  <c r="AN64" i="33"/>
  <c r="AO64" i="33" s="1"/>
  <c r="AN63" i="33"/>
  <c r="AO63" i="33" s="1"/>
  <c r="AN62" i="33"/>
  <c r="AO62" i="33" s="1"/>
  <c r="AN61" i="33"/>
  <c r="AO61" i="33" s="1"/>
  <c r="AN60" i="33"/>
  <c r="AO60" i="33" s="1"/>
  <c r="AN59" i="33"/>
  <c r="AO59" i="33" s="1"/>
  <c r="AN58" i="33"/>
  <c r="AO58" i="33" s="1"/>
  <c r="AN57" i="33"/>
  <c r="AO57" i="33" s="1"/>
  <c r="AN56" i="33"/>
  <c r="AO56" i="33" s="1"/>
  <c r="AN55" i="33"/>
  <c r="AO55" i="33" s="1"/>
  <c r="AN54" i="33"/>
  <c r="AN53" i="33"/>
  <c r="AO53" i="33" s="1"/>
  <c r="AN52" i="33"/>
  <c r="AO52" i="33" s="1"/>
  <c r="AN51" i="33"/>
  <c r="AO51" i="33" s="1"/>
  <c r="AN50" i="33"/>
  <c r="AO50" i="33" s="1"/>
  <c r="AN49" i="33"/>
  <c r="AO49" i="33" s="1"/>
  <c r="AN48" i="33"/>
  <c r="AO48" i="33" s="1"/>
  <c r="AN47" i="33"/>
  <c r="AO47" i="33" s="1"/>
  <c r="AN46" i="33"/>
  <c r="AO46" i="33" s="1"/>
  <c r="AN45" i="33"/>
  <c r="AO45" i="33" s="1"/>
  <c r="AN44" i="33"/>
  <c r="AO44" i="33" s="1"/>
  <c r="AN43" i="33"/>
  <c r="AN42" i="33"/>
  <c r="AO42" i="33" s="1"/>
  <c r="AN41" i="33"/>
  <c r="AO41" i="33" s="1"/>
  <c r="AN40" i="33"/>
  <c r="AO40" i="33" s="1"/>
  <c r="AN39" i="33"/>
  <c r="AO39" i="33" s="1"/>
  <c r="AN38" i="33"/>
  <c r="AO38" i="33" s="1"/>
  <c r="AN37" i="33"/>
  <c r="AO37" i="33" s="1"/>
  <c r="AN36" i="33"/>
  <c r="AO36" i="33" s="1"/>
  <c r="AN35" i="33"/>
  <c r="AO35" i="33" s="1"/>
  <c r="AN34" i="33"/>
  <c r="AO34" i="33" s="1"/>
  <c r="AN33" i="33"/>
  <c r="AO33" i="33" s="1"/>
  <c r="AN32" i="33"/>
  <c r="AN31" i="33"/>
  <c r="AO31" i="33" s="1"/>
  <c r="AN30" i="33"/>
  <c r="AO30" i="33" s="1"/>
  <c r="AN29" i="33"/>
  <c r="AO29" i="33" s="1"/>
  <c r="AN28" i="33"/>
  <c r="AO28" i="33" s="1"/>
  <c r="AN27" i="33"/>
  <c r="AO27" i="33" s="1"/>
  <c r="AN26" i="33"/>
  <c r="AO26" i="33" s="1"/>
  <c r="AN25" i="33"/>
  <c r="AO25" i="33" s="1"/>
  <c r="AN24" i="33"/>
  <c r="AO24" i="33" s="1"/>
  <c r="AN23" i="33"/>
  <c r="AO23" i="33" s="1"/>
  <c r="AN22" i="33"/>
  <c r="AO22" i="33" s="1"/>
  <c r="AN21" i="33"/>
  <c r="AO11" i="33"/>
  <c r="AN20" i="33"/>
  <c r="AO20" i="33" s="1"/>
  <c r="AN19" i="33"/>
  <c r="AO19" i="33" s="1"/>
  <c r="AN18" i="33"/>
  <c r="AO18" i="33" s="1"/>
  <c r="AN17" i="33"/>
  <c r="AO17" i="33" s="1"/>
  <c r="AN15" i="33"/>
  <c r="AO15" i="33" s="1"/>
  <c r="AN14" i="33"/>
  <c r="AO14" i="33" s="1"/>
  <c r="AN13" i="33"/>
  <c r="AO13" i="33" s="1"/>
  <c r="AN12" i="33"/>
  <c r="AO12" i="33" s="1"/>
  <c r="AN11" i="33"/>
  <c r="AO10" i="33" l="1"/>
  <c r="AP10" i="33" s="1"/>
  <c r="AO214" i="33"/>
  <c r="AP214" i="33" s="1"/>
  <c r="AO203" i="33"/>
  <c r="AP203" i="33" s="1"/>
  <c r="AP201" i="33"/>
  <c r="AQ201" i="33"/>
  <c r="AQ32" i="33"/>
  <c r="AQ76" i="33"/>
  <c r="AQ120" i="33"/>
  <c r="AQ164" i="33"/>
  <c r="AQ21" i="33"/>
  <c r="AQ65" i="33"/>
  <c r="AQ109" i="33"/>
  <c r="AQ153" i="33"/>
  <c r="AQ197" i="33"/>
  <c r="AQ54" i="33"/>
  <c r="AQ98" i="33"/>
  <c r="AQ142" i="33"/>
  <c r="AQ186" i="33"/>
  <c r="AQ43" i="33"/>
  <c r="AQ87" i="33"/>
  <c r="AQ131" i="33"/>
  <c r="AQ175" i="33"/>
  <c r="AO197" i="33"/>
  <c r="AP197" i="33" s="1"/>
  <c r="AO186" i="33"/>
  <c r="AP186" i="33" s="1"/>
  <c r="AO175" i="33"/>
  <c r="AP175" i="33" s="1"/>
  <c r="AO164" i="33"/>
  <c r="AP164" i="33" s="1"/>
  <c r="AO153" i="33"/>
  <c r="AP153" i="33" s="1"/>
  <c r="AO142" i="33"/>
  <c r="AP142" i="33" s="1"/>
  <c r="AO131" i="33"/>
  <c r="AP131" i="33" s="1"/>
  <c r="AO120" i="33"/>
  <c r="AP120" i="33" s="1"/>
  <c r="AO109" i="33"/>
  <c r="AP109" i="33" s="1"/>
  <c r="AO98" i="33"/>
  <c r="AP98" i="33" s="1"/>
  <c r="AO87" i="33"/>
  <c r="AP87" i="33" s="1"/>
  <c r="AO76" i="33"/>
  <c r="AP76" i="33" s="1"/>
  <c r="AO65" i="33"/>
  <c r="AP65" i="33" s="1"/>
  <c r="AO54" i="33"/>
  <c r="AP54" i="33" s="1"/>
  <c r="AO43" i="33"/>
  <c r="AP43" i="33" s="1"/>
  <c r="AO32" i="33"/>
  <c r="AP32" i="33" s="1"/>
  <c r="AO21" i="33"/>
  <c r="AP21" i="33" s="1"/>
  <c r="AQ10" i="33" l="1"/>
  <c r="AF183" i="1"/>
  <c r="AF180" i="1"/>
  <c r="AF177" i="1"/>
  <c r="AF171" i="1"/>
  <c r="AF162" i="1"/>
  <c r="AF152" i="1"/>
  <c r="AF142" i="1"/>
  <c r="AF132" i="1"/>
  <c r="AF122" i="1"/>
  <c r="AF112" i="1"/>
  <c r="AF100" i="1"/>
  <c r="AF94" i="1"/>
  <c r="AF78" i="1"/>
  <c r="AF60" i="1"/>
  <c r="AF42" i="1"/>
  <c r="AF29" i="1"/>
  <c r="AF194" i="1" l="1"/>
  <c r="I195" i="1"/>
  <c r="AF193" i="1"/>
  <c r="AF191" i="1"/>
  <c r="AE196" i="1"/>
  <c r="AD196" i="1"/>
  <c r="AA195" i="1"/>
  <c r="R195" i="1"/>
  <c r="Q195" i="1"/>
  <c r="J195" i="1"/>
  <c r="AC196" i="1"/>
  <c r="AB196" i="1"/>
  <c r="Z196" i="1"/>
  <c r="Y196" i="1"/>
  <c r="X196" i="1"/>
  <c r="W196" i="1"/>
  <c r="V196" i="1"/>
  <c r="U196" i="1"/>
  <c r="T196" i="1"/>
  <c r="S196" i="1"/>
  <c r="P196" i="1"/>
  <c r="O196" i="1"/>
  <c r="N196" i="1"/>
  <c r="M196" i="1"/>
  <c r="L196" i="1"/>
  <c r="K196" i="1"/>
  <c r="K197" i="1" l="1"/>
  <c r="O197" i="1"/>
  <c r="U197" i="1"/>
  <c r="Y197" i="1"/>
  <c r="M197" i="1"/>
  <c r="S197" i="1"/>
  <c r="W197" i="1"/>
  <c r="AB197" i="1"/>
  <c r="AF195" i="1" l="1"/>
</calcChain>
</file>

<file path=xl/sharedStrings.xml><?xml version="1.0" encoding="utf-8"?>
<sst xmlns="http://schemas.openxmlformats.org/spreadsheetml/2006/main" count="1008" uniqueCount="147">
  <si>
    <t>Участки работ</t>
  </si>
  <si>
    <t>Ильчишин</t>
  </si>
  <si>
    <t>Якимов</t>
  </si>
  <si>
    <t>ИТР</t>
  </si>
  <si>
    <t>Охрана</t>
  </si>
  <si>
    <t>Помощник электрика</t>
  </si>
  <si>
    <t>Заведующий складом</t>
  </si>
  <si>
    <t>Всего по зонам</t>
  </si>
  <si>
    <t>Справка о ведении работ ЗАО "БалтСтрой" на объекте ГАМТ России, г. Москва</t>
  </si>
  <si>
    <t>Шакарян</t>
  </si>
  <si>
    <t>Засинец</t>
  </si>
  <si>
    <t>Вынос строительного мусора</t>
  </si>
  <si>
    <t>Артеменко</t>
  </si>
  <si>
    <t>Мазуров</t>
  </si>
  <si>
    <t>Пищик</t>
  </si>
  <si>
    <t>Фролов</t>
  </si>
  <si>
    <t>Максеменюк</t>
  </si>
  <si>
    <t>Помощь театру</t>
  </si>
  <si>
    <t>Гарбуз</t>
  </si>
  <si>
    <t>работа на сделке</t>
  </si>
  <si>
    <t>х</t>
  </si>
  <si>
    <t>ДПИ</t>
  </si>
  <si>
    <t>Гюльмисорян</t>
  </si>
  <si>
    <t>ДАТА</t>
  </si>
  <si>
    <t>2014г.</t>
  </si>
  <si>
    <t>ЦОКОЛЬНЫЙ ЭТАЖ</t>
  </si>
  <si>
    <r>
      <rPr>
        <b/>
        <sz val="12"/>
        <color theme="1"/>
        <rFont val="Times New Roman"/>
        <family val="1"/>
        <charset val="204"/>
      </rPr>
      <t>Арматура</t>
    </r>
    <r>
      <rPr>
        <sz val="12"/>
        <color theme="1"/>
        <rFont val="Times New Roman"/>
        <family val="1"/>
        <charset val="204"/>
      </rPr>
      <t xml:space="preserve"> (каркасы, плита, зубья, сварочный пост, стыковка)</t>
    </r>
  </si>
  <si>
    <r>
      <rPr>
        <b/>
        <sz val="12"/>
        <color theme="1"/>
        <rFont val="Times New Roman"/>
        <family val="1"/>
        <charset val="204"/>
      </rPr>
      <t xml:space="preserve">БЕТОН </t>
    </r>
    <r>
      <rPr>
        <sz val="12"/>
        <color theme="1"/>
        <rFont val="Times New Roman"/>
        <family val="1"/>
        <charset val="204"/>
      </rPr>
      <t>(опалубка,стяжка, плита, зубья, уход)</t>
    </r>
  </si>
  <si>
    <r>
      <rPr>
        <b/>
        <sz val="12"/>
        <color theme="1"/>
        <rFont val="Times New Roman"/>
        <family val="1"/>
        <charset val="204"/>
      </rPr>
      <t>ЖБ ВКЛЮЧЕНИЯ</t>
    </r>
    <r>
      <rPr>
        <sz val="12"/>
        <color theme="1"/>
        <rFont val="Times New Roman"/>
        <family val="1"/>
        <charset val="204"/>
      </rPr>
      <t xml:space="preserve"> (штроба, армирование, оплубка, бетонирование, уход)</t>
    </r>
  </si>
  <si>
    <t>Иньектирование</t>
  </si>
  <si>
    <r>
      <rPr>
        <b/>
        <sz val="12"/>
        <color theme="1"/>
        <rFont val="Times New Roman"/>
        <family val="1"/>
        <charset val="204"/>
      </rPr>
      <t>ПРОЕМЫ</t>
    </r>
    <r>
      <rPr>
        <sz val="12"/>
        <color theme="1"/>
        <rFont val="Times New Roman"/>
        <family val="1"/>
        <charset val="204"/>
      </rPr>
      <t xml:space="preserve"> (перемычка, демонтаж кирпича)</t>
    </r>
  </si>
  <si>
    <r>
      <rPr>
        <b/>
        <sz val="12"/>
        <color theme="1"/>
        <rFont val="Times New Roman"/>
        <family val="1"/>
        <charset val="204"/>
      </rPr>
      <t>УСИЛЕНИЯ</t>
    </r>
    <r>
      <rPr>
        <sz val="12"/>
        <color theme="1"/>
        <rFont val="Times New Roman"/>
        <family val="1"/>
        <charset val="204"/>
      </rPr>
      <t xml:space="preserve"> (металлом колонн, арок, сварка)</t>
    </r>
  </si>
  <si>
    <t>зона</t>
  </si>
  <si>
    <t>2+3</t>
  </si>
  <si>
    <r>
      <rPr>
        <b/>
        <sz val="12"/>
        <color theme="1"/>
        <rFont val="Times New Roman"/>
        <family val="1"/>
        <charset val="204"/>
      </rPr>
      <t xml:space="preserve">МОНОЛИТ </t>
    </r>
    <r>
      <rPr>
        <sz val="12"/>
        <color theme="1"/>
        <rFont val="Times New Roman"/>
        <family val="1"/>
        <charset val="204"/>
      </rPr>
      <t>(стены, лифты)</t>
    </r>
  </si>
  <si>
    <t>буфет</t>
  </si>
  <si>
    <t>5  6</t>
  </si>
  <si>
    <t>6А 7</t>
  </si>
  <si>
    <t>Изготовление шаблонов</t>
  </si>
  <si>
    <r>
      <rPr>
        <b/>
        <sz val="12"/>
        <color theme="1"/>
        <rFont val="Times New Roman"/>
        <family val="1"/>
        <charset val="204"/>
      </rPr>
      <t xml:space="preserve">СЭМ </t>
    </r>
    <r>
      <rPr>
        <sz val="12"/>
        <color theme="1"/>
        <rFont val="Times New Roman"/>
        <family val="1"/>
        <charset val="204"/>
      </rPr>
      <t>(монтаж заземления)</t>
    </r>
  </si>
  <si>
    <t>ИНЖЕНЕРНЫЕ СЕТИ</t>
  </si>
  <si>
    <r>
      <rPr>
        <b/>
        <sz val="12"/>
        <color theme="1"/>
        <rFont val="Times New Roman"/>
        <family val="1"/>
        <charset val="204"/>
      </rPr>
      <t xml:space="preserve">АНТОНЕНКО </t>
    </r>
    <r>
      <rPr>
        <sz val="12"/>
        <color theme="1"/>
        <rFont val="Times New Roman"/>
        <family val="1"/>
        <charset val="204"/>
      </rPr>
      <t>(ленточные расчистки, демонтаж лепного декора)</t>
    </r>
  </si>
  <si>
    <r>
      <rPr>
        <b/>
        <sz val="12"/>
        <color theme="1"/>
        <rFont val="Times New Roman"/>
        <family val="1"/>
        <charset val="204"/>
      </rPr>
      <t xml:space="preserve">СТИЛЬ ТЕХНОКОМП </t>
    </r>
    <r>
      <rPr>
        <sz val="12"/>
        <color theme="1"/>
        <rFont val="Times New Roman"/>
        <family val="1"/>
        <charset val="204"/>
      </rPr>
      <t>(Дефектование люстр)</t>
    </r>
  </si>
  <si>
    <t>СЕРВИС</t>
  </si>
  <si>
    <t>ТЕАТР</t>
  </si>
  <si>
    <r>
      <rPr>
        <b/>
        <sz val="12"/>
        <color theme="1"/>
        <rFont val="Times New Roman"/>
        <family val="1"/>
        <charset val="204"/>
      </rPr>
      <t xml:space="preserve">БЫТОВОЙ ГОРОДОК </t>
    </r>
    <r>
      <rPr>
        <sz val="12"/>
        <color theme="1"/>
        <rFont val="Times New Roman"/>
        <family val="1"/>
        <charset val="204"/>
      </rPr>
      <t>(монтаж, ремонт)</t>
    </r>
  </si>
  <si>
    <r>
      <rPr>
        <b/>
        <sz val="12"/>
        <color theme="1"/>
        <rFont val="Times New Roman"/>
        <family val="1"/>
        <charset val="204"/>
      </rPr>
      <t>ПОДСОБНЫЕ</t>
    </r>
    <r>
      <rPr>
        <sz val="12"/>
        <color theme="1"/>
        <rFont val="Times New Roman"/>
        <family val="1"/>
        <charset val="204"/>
      </rPr>
      <t xml:space="preserve"> (разгрузка, перенос материала)</t>
    </r>
  </si>
  <si>
    <r>
      <rPr>
        <b/>
        <sz val="12"/>
        <color theme="1"/>
        <rFont val="Times New Roman"/>
        <family val="1"/>
        <charset val="204"/>
      </rPr>
      <t xml:space="preserve">ПРОЧИЕ </t>
    </r>
    <r>
      <rPr>
        <sz val="12"/>
        <color theme="1"/>
        <rFont val="Times New Roman"/>
        <family val="1"/>
        <charset val="204"/>
      </rPr>
      <t>(командировки)</t>
    </r>
  </si>
  <si>
    <r>
      <rPr>
        <b/>
        <sz val="12"/>
        <color theme="1"/>
        <rFont val="Times New Roman"/>
        <family val="1"/>
        <charset val="204"/>
      </rPr>
      <t>УБОРКА</t>
    </r>
    <r>
      <rPr>
        <sz val="12"/>
        <color theme="1"/>
        <rFont val="Times New Roman"/>
        <family val="1"/>
        <charset val="204"/>
      </rPr>
      <t xml:space="preserve"> (территории, городка, ремонт ограждения, баннеры)</t>
    </r>
  </si>
  <si>
    <t>ФАСАД</t>
  </si>
  <si>
    <t>БРИГАДЫ</t>
  </si>
  <si>
    <t>Инъектирование</t>
  </si>
  <si>
    <t>авг</t>
  </si>
  <si>
    <r>
      <rPr>
        <b/>
        <sz val="12"/>
        <color theme="1"/>
        <rFont val="Times New Roman"/>
        <family val="1"/>
        <charset val="204"/>
      </rPr>
      <t>ВЫЧИНКА</t>
    </r>
    <r>
      <rPr>
        <sz val="12"/>
        <color theme="1"/>
        <rFont val="Times New Roman"/>
        <family val="1"/>
        <charset val="204"/>
      </rPr>
      <t xml:space="preserve"> (кирпича, кирпичная кладка)</t>
    </r>
  </si>
  <si>
    <t>Д</t>
  </si>
  <si>
    <t>Н</t>
  </si>
  <si>
    <t>Гребенкин</t>
  </si>
  <si>
    <t>Мухаммед</t>
  </si>
  <si>
    <t>Кол-во</t>
  </si>
  <si>
    <r>
      <rPr>
        <b/>
        <sz val="12"/>
        <color theme="1"/>
        <rFont val="Times New Roman"/>
        <family val="1"/>
        <charset val="204"/>
      </rPr>
      <t>ЭЛЕКТРИК</t>
    </r>
    <r>
      <rPr>
        <sz val="12"/>
        <color theme="1"/>
        <rFont val="Times New Roman"/>
        <family val="1"/>
        <charset val="204"/>
      </rPr>
      <t xml:space="preserve"> (дежурный помощник)</t>
    </r>
  </si>
  <si>
    <t>ЭТАЖ</t>
  </si>
  <si>
    <t>ОБЩЕЕ КОЛИЧЕСТВО ЛЮДЕЙ</t>
  </si>
  <si>
    <r>
      <rPr>
        <b/>
        <sz val="12"/>
        <color theme="1"/>
        <rFont val="Times New Roman"/>
        <family val="1"/>
        <charset val="204"/>
      </rPr>
      <t xml:space="preserve">СКЛАД </t>
    </r>
    <r>
      <rPr>
        <sz val="12"/>
        <color theme="1"/>
        <rFont val="Times New Roman"/>
        <family val="1"/>
        <charset val="204"/>
      </rPr>
      <t>(помощь кладовщику)</t>
    </r>
  </si>
  <si>
    <t>Павленко</t>
  </si>
  <si>
    <t>Подготовка лесов, огнезащита</t>
  </si>
  <si>
    <r>
      <rPr>
        <b/>
        <sz val="12"/>
        <color theme="1"/>
        <rFont val="Times New Roman"/>
        <family val="1"/>
        <charset val="204"/>
      </rPr>
      <t xml:space="preserve">КОМПРЕССОРЫ </t>
    </r>
    <r>
      <rPr>
        <sz val="12"/>
        <color theme="1"/>
        <rFont val="Times New Roman"/>
        <family val="1"/>
        <charset val="204"/>
      </rPr>
      <t>(обслуживание)</t>
    </r>
  </si>
  <si>
    <t>02-02-03</t>
  </si>
  <si>
    <r>
      <rPr>
        <b/>
        <sz val="12"/>
        <color theme="1"/>
        <rFont val="Times New Roman"/>
        <family val="1"/>
        <charset val="204"/>
      </rPr>
      <t>ОСНОВАНИЯ</t>
    </r>
    <r>
      <rPr>
        <sz val="12"/>
        <color theme="1"/>
        <rFont val="Times New Roman"/>
        <family val="1"/>
        <charset val="204"/>
      </rPr>
      <t xml:space="preserve"> (трамбовка, песок, сетка)</t>
    </r>
  </si>
  <si>
    <r>
      <rPr>
        <b/>
        <sz val="12"/>
        <color theme="1"/>
        <rFont val="Times New Roman"/>
        <family val="1"/>
        <charset val="204"/>
      </rPr>
      <t>РОСТВЕРКИ</t>
    </r>
    <r>
      <rPr>
        <sz val="12"/>
        <color theme="1"/>
        <rFont val="Times New Roman"/>
        <family val="1"/>
        <charset val="204"/>
      </rPr>
      <t xml:space="preserve"> (демонтаж бетона)</t>
    </r>
  </si>
  <si>
    <r>
      <rPr>
        <b/>
        <sz val="12"/>
        <color theme="1"/>
        <rFont val="Times New Roman"/>
        <family val="1"/>
        <charset val="204"/>
      </rPr>
      <t>ПЛОТНИКИ</t>
    </r>
    <r>
      <rPr>
        <sz val="12"/>
        <color theme="1"/>
        <rFont val="Times New Roman"/>
        <family val="1"/>
        <charset val="204"/>
      </rPr>
      <t xml:space="preserve"> (подмости, настилы)</t>
    </r>
  </si>
  <si>
    <t>02-02-05</t>
  </si>
  <si>
    <r>
      <t xml:space="preserve">ОТКАЧКА ВОДЫ </t>
    </r>
    <r>
      <rPr>
        <sz val="12"/>
        <color theme="1"/>
        <rFont val="Times New Roman"/>
        <family val="1"/>
        <charset val="204"/>
      </rPr>
      <t>(приямки, насосы)</t>
    </r>
  </si>
  <si>
    <t>02-02-06</t>
  </si>
  <si>
    <t>02-02-05.2</t>
  </si>
  <si>
    <r>
      <t xml:space="preserve">ПЕРЕКРЫТИЯ только демонтаж </t>
    </r>
    <r>
      <rPr>
        <sz val="12"/>
        <color theme="1"/>
        <rFont val="Times New Roman"/>
        <family val="1"/>
        <charset val="204"/>
      </rPr>
      <t>(+балок металл, лестниц, стен, колонн)</t>
    </r>
  </si>
  <si>
    <t>02-02-07</t>
  </si>
  <si>
    <r>
      <rPr>
        <b/>
        <sz val="12"/>
        <color theme="1"/>
        <rFont val="Times New Roman"/>
        <family val="1"/>
        <charset val="204"/>
      </rPr>
      <t>ДЕМОНТАЖ НИЖЕ 0.00</t>
    </r>
    <r>
      <rPr>
        <sz val="12"/>
        <color theme="1"/>
        <rFont val="Times New Roman"/>
        <family val="1"/>
        <charset val="204"/>
      </rPr>
      <t xml:space="preserve"> (грунт,бут, сваи,</t>
    </r>
    <r>
      <rPr>
        <b/>
        <sz val="12"/>
        <color theme="1"/>
        <rFont val="Times New Roman"/>
        <family val="1"/>
        <charset val="204"/>
      </rPr>
      <t>резка металла</t>
    </r>
    <r>
      <rPr>
        <sz val="12"/>
        <color theme="1"/>
        <rFont val="Times New Roman"/>
        <family val="1"/>
        <charset val="204"/>
      </rPr>
      <t>,зубья, ровнение стен)</t>
    </r>
  </si>
  <si>
    <t>02-02-08</t>
  </si>
  <si>
    <r>
      <rPr>
        <b/>
        <sz val="12"/>
        <color theme="1"/>
        <rFont val="Times New Roman"/>
        <family val="1"/>
        <charset val="204"/>
      </rPr>
      <t xml:space="preserve">ТОРКРЕТ </t>
    </r>
    <r>
      <rPr>
        <sz val="12"/>
        <color theme="1"/>
        <rFont val="Times New Roman"/>
        <family val="1"/>
        <charset val="204"/>
      </rPr>
      <t>(сверление,анкер,сетка, торкретирование)</t>
    </r>
  </si>
  <si>
    <t>02-02-25</t>
  </si>
  <si>
    <t>02-02-09</t>
  </si>
  <si>
    <t>02-02-20</t>
  </si>
  <si>
    <r>
      <rPr>
        <b/>
        <sz val="12"/>
        <color theme="1"/>
        <rFont val="Times New Roman"/>
        <family val="1"/>
        <charset val="204"/>
      </rPr>
      <t>ОПАЛУБКА</t>
    </r>
    <r>
      <rPr>
        <sz val="12"/>
        <color theme="1"/>
        <rFont val="Times New Roman"/>
        <family val="1"/>
        <charset val="204"/>
      </rPr>
      <t xml:space="preserve"> (стен, колонн, перекрытий)</t>
    </r>
  </si>
  <si>
    <r>
      <rPr>
        <b/>
        <sz val="12"/>
        <color theme="1"/>
        <rFont val="Times New Roman"/>
        <family val="1"/>
        <charset val="204"/>
      </rPr>
      <t>АРМИРОВАНИЕ</t>
    </r>
    <r>
      <rPr>
        <sz val="12"/>
        <color theme="1"/>
        <rFont val="Times New Roman"/>
        <family val="1"/>
        <charset val="204"/>
      </rPr>
      <t xml:space="preserve"> (стен, колонн, перекрытий)</t>
    </r>
  </si>
  <si>
    <r>
      <rPr>
        <b/>
        <sz val="12"/>
        <color theme="1"/>
        <rFont val="Times New Roman"/>
        <family val="1"/>
        <charset val="204"/>
      </rPr>
      <t>БЕТОНИРОВАНИЕ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(стен, колонн, перекрытий)</t>
    </r>
  </si>
  <si>
    <t>зоны</t>
  </si>
  <si>
    <t>двор</t>
  </si>
  <si>
    <r>
      <t>СВЕРЛЕНИЕ</t>
    </r>
    <r>
      <rPr>
        <sz val="12"/>
        <color theme="1"/>
        <rFont val="Times New Roman"/>
        <family val="1"/>
        <charset val="204"/>
      </rPr>
      <t xml:space="preserve"> (алмазное шпуров)</t>
    </r>
  </si>
  <si>
    <t>02-02-24</t>
  </si>
  <si>
    <t>02-02-26</t>
  </si>
  <si>
    <t>02-02-10</t>
  </si>
  <si>
    <t>ОСИ 1-4/А-Л</t>
  </si>
  <si>
    <r>
      <rPr>
        <b/>
        <sz val="10"/>
        <color theme="1"/>
        <rFont val="Times New Roman"/>
        <family val="1"/>
        <charset val="204"/>
      </rPr>
      <t>ДЕМОНТАЖ</t>
    </r>
    <r>
      <rPr>
        <sz val="10"/>
        <color theme="1"/>
        <rFont val="Times New Roman"/>
        <family val="1"/>
        <charset val="204"/>
      </rPr>
      <t xml:space="preserve"> (штукатурки, перегородок, дерево, конструкции, вынос мусора)</t>
    </r>
  </si>
  <si>
    <r>
      <t xml:space="preserve">ПЕРЕКРЫТИЯ только демонтаж </t>
    </r>
    <r>
      <rPr>
        <sz val="10"/>
        <color theme="1"/>
        <rFont val="Times New Roman"/>
        <family val="1"/>
        <charset val="204"/>
      </rPr>
      <t>(+балок металл, лестниц, стен, колонн)</t>
    </r>
  </si>
  <si>
    <r>
      <rPr>
        <b/>
        <sz val="10"/>
        <color theme="1"/>
        <rFont val="Times New Roman"/>
        <family val="1"/>
        <charset val="204"/>
      </rPr>
      <t>СВЕРЛЕНИЕ</t>
    </r>
    <r>
      <rPr>
        <sz val="10"/>
        <color theme="1"/>
        <rFont val="Times New Roman"/>
        <family val="1"/>
        <charset val="204"/>
      </rPr>
      <t xml:space="preserve"> (алмазное шпуров)</t>
    </r>
  </si>
  <si>
    <r>
      <rPr>
        <b/>
        <sz val="10"/>
        <color theme="1"/>
        <rFont val="Times New Roman"/>
        <family val="1"/>
        <charset val="204"/>
      </rPr>
      <t>ЖБ ВКЛЮЧЕНИЯ</t>
    </r>
    <r>
      <rPr>
        <sz val="10"/>
        <color theme="1"/>
        <rFont val="Times New Roman"/>
        <family val="1"/>
        <charset val="204"/>
      </rPr>
      <t xml:space="preserve"> (штроба, армирование, оплубка, бетонирование, уход)</t>
    </r>
  </si>
  <si>
    <r>
      <rPr>
        <b/>
        <sz val="10"/>
        <color theme="1"/>
        <rFont val="Times New Roman"/>
        <family val="1"/>
        <charset val="204"/>
      </rPr>
      <t>ПРОЕМЫ</t>
    </r>
    <r>
      <rPr>
        <sz val="10"/>
        <color theme="1"/>
        <rFont val="Times New Roman"/>
        <family val="1"/>
        <charset val="204"/>
      </rPr>
      <t xml:space="preserve"> (перемычка, демонтаж кирпича)</t>
    </r>
  </si>
  <si>
    <r>
      <rPr>
        <b/>
        <sz val="10"/>
        <color theme="1"/>
        <rFont val="Times New Roman"/>
        <family val="1"/>
        <charset val="204"/>
      </rPr>
      <t>МОНТАЖ</t>
    </r>
    <r>
      <rPr>
        <sz val="10"/>
        <color theme="1"/>
        <rFont val="Times New Roman"/>
        <family val="1"/>
        <charset val="204"/>
      </rPr>
      <t xml:space="preserve"> (перекрытий, колонн, антресолей)</t>
    </r>
  </si>
  <si>
    <r>
      <rPr>
        <b/>
        <sz val="10"/>
        <color theme="1"/>
        <rFont val="Times New Roman"/>
        <family val="1"/>
        <charset val="204"/>
      </rPr>
      <t>ВЫЧИНКА</t>
    </r>
    <r>
      <rPr>
        <sz val="10"/>
        <color theme="1"/>
        <rFont val="Times New Roman"/>
        <family val="1"/>
        <charset val="204"/>
      </rPr>
      <t xml:space="preserve"> (кирпича, кирпичная кладка)</t>
    </r>
  </si>
  <si>
    <t>1-4/А-Л</t>
  </si>
  <si>
    <t>02-02-12</t>
  </si>
  <si>
    <t>02-02-14</t>
  </si>
  <si>
    <t>ОСИ 4-19/А-Л</t>
  </si>
  <si>
    <t>4-19/А-Л</t>
  </si>
  <si>
    <t>живописный цех</t>
  </si>
  <si>
    <t>02-02-30</t>
  </si>
  <si>
    <t>02-02-31</t>
  </si>
  <si>
    <t>02-02-32</t>
  </si>
  <si>
    <r>
      <t xml:space="preserve">САНТЕХ </t>
    </r>
    <r>
      <rPr>
        <sz val="12"/>
        <color theme="1"/>
        <rFont val="Times New Roman"/>
        <family val="1"/>
        <charset val="204"/>
      </rPr>
      <t>водопровод канализация</t>
    </r>
    <r>
      <rPr>
        <b/>
        <sz val="12"/>
        <color theme="1"/>
        <rFont val="Times New Roman"/>
        <family val="1"/>
        <charset val="204"/>
      </rPr>
      <t xml:space="preserve"> - ДЕМ-Ж</t>
    </r>
  </si>
  <si>
    <r>
      <t>ОТОПЛЕНИЕ</t>
    </r>
    <r>
      <rPr>
        <sz val="12"/>
        <color theme="1"/>
        <rFont val="Times New Roman"/>
        <family val="1"/>
        <charset val="204"/>
      </rPr>
      <t xml:space="preserve"> вентиляция </t>
    </r>
    <r>
      <rPr>
        <b/>
        <sz val="12"/>
        <color theme="1"/>
        <rFont val="Times New Roman"/>
        <family val="1"/>
        <charset val="204"/>
      </rPr>
      <t>- ДЕМ-Ж</t>
    </r>
  </si>
  <si>
    <r>
      <t xml:space="preserve">ЭЛЕКТРИКА </t>
    </r>
    <r>
      <rPr>
        <sz val="12"/>
        <color theme="1"/>
        <rFont val="Times New Roman"/>
        <family val="1"/>
        <charset val="204"/>
      </rPr>
      <t>слаботочка</t>
    </r>
    <r>
      <rPr>
        <b/>
        <sz val="12"/>
        <color theme="1"/>
        <rFont val="Times New Roman"/>
        <family val="1"/>
        <charset val="204"/>
      </rPr>
      <t xml:space="preserve"> - ДЕМ-Ж</t>
    </r>
  </si>
  <si>
    <t>02-02-11</t>
  </si>
  <si>
    <t>02-02-13</t>
  </si>
  <si>
    <t>02-02-15</t>
  </si>
  <si>
    <t>№ п/п</t>
  </si>
  <si>
    <t>Виды работ</t>
  </si>
  <si>
    <t>Бригады</t>
  </si>
  <si>
    <t>Количество смен по бригадам</t>
  </si>
  <si>
    <t>Общее количество смен</t>
  </si>
  <si>
    <t>Устройство фундаментных монолитных железобетонных плит</t>
  </si>
  <si>
    <t>Количество чел/дней на месяц АВГУСТ</t>
  </si>
  <si>
    <t>СМР для соблюдения мероприятий по обеспечению бузопасности конструкций при производстве работ по усилению фундаментов</t>
  </si>
  <si>
    <t>Водопонижение</t>
  </si>
  <si>
    <t>Демонтаж конструктивных элементов здания</t>
  </si>
  <si>
    <t>Усиление кладки стен косвенным армированием</t>
  </si>
  <si>
    <t>Реконструкция подвала в осях 1-4/А-Л</t>
  </si>
  <si>
    <t>Реконструкция подвала в осях 4-19/А-Л</t>
  </si>
  <si>
    <t>Реконструкция первого этажа в осях 1-4/А-Л</t>
  </si>
  <si>
    <t>Реконструкция первого этажа в осях 4-19/А-Л</t>
  </si>
  <si>
    <t>Реконструкция второго этажа в осях 1-4/А-Л</t>
  </si>
  <si>
    <t>Реконструкция второго этажа в осях 4-19/А-Л</t>
  </si>
  <si>
    <t>Реконструкция третьего этажа в осях 1-4/А-Л</t>
  </si>
  <si>
    <t>Реконструкция третьего этажа в осях 4-19/А-Л</t>
  </si>
  <si>
    <t>Конструкции железобетонные. Застройка внутреннего двора в осях 4-9/Д-И. Конструкции подвала</t>
  </si>
  <si>
    <t>Разборка конструкций</t>
  </si>
  <si>
    <t>Общестроительные работы на подземную часть</t>
  </si>
  <si>
    <t>Общестроительные работы на надземную часть</t>
  </si>
  <si>
    <t>Демонтаж сантехнического оборудования, трубопроводов, с разборкой фасанных частей и крепежных элементов по системам водопровод и канализация</t>
  </si>
  <si>
    <t>Демонтаж существующих систем отопления, вентиляции и кондиционирования</t>
  </si>
  <si>
    <t>Демонтаж существующих слаботочных систем электроснабжения и освещения</t>
  </si>
  <si>
    <t>Наимов</t>
  </si>
  <si>
    <t>Ставка</t>
  </si>
  <si>
    <t>Сумма</t>
  </si>
  <si>
    <t>Общая сумма</t>
  </si>
  <si>
    <t>Подсобные работы</t>
  </si>
  <si>
    <t>Прочие работы</t>
  </si>
  <si>
    <t>Статья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</si>
</sst>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р.&quot;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11" xfId="0" applyFont="1" applyBorder="1" applyAlignment="1">
      <alignment horizontal="center" vertical="center"/>
    </xf>
    <xf numFmtId="0" fontId="1" fillId="0" borderId="0" xfId="0" applyFont="1" applyAlignment="1"/>
    <xf numFmtId="0" fontId="1" fillId="2" borderId="4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right"/>
    </xf>
    <xf numFmtId="0" fontId="1" fillId="0" borderId="14" xfId="0" applyFont="1" applyBorder="1"/>
    <xf numFmtId="0" fontId="1" fillId="0" borderId="25" xfId="0" applyFont="1" applyBorder="1"/>
    <xf numFmtId="0" fontId="3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23" xfId="0" applyFont="1" applyBorder="1"/>
    <xf numFmtId="0" fontId="1" fillId="0" borderId="10" xfId="0" applyFont="1" applyBorder="1"/>
    <xf numFmtId="0" fontId="3" fillId="0" borderId="12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1" fillId="0" borderId="34" xfId="0" applyFont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1" fillId="0" borderId="35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3" fillId="0" borderId="36" xfId="0" applyFont="1" applyBorder="1" applyAlignment="1">
      <alignment wrapText="1"/>
    </xf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 applyAlignment="1">
      <alignment horizontal="left" vertical="top" wrapText="1"/>
    </xf>
    <xf numFmtId="0" fontId="1" fillId="0" borderId="38" xfId="0" applyFont="1" applyBorder="1"/>
    <xf numFmtId="0" fontId="1" fillId="0" borderId="39" xfId="0" applyFont="1" applyBorder="1"/>
    <xf numFmtId="0" fontId="1" fillId="0" borderId="38" xfId="0" applyFont="1" applyBorder="1" applyAlignment="1">
      <alignment wrapText="1"/>
    </xf>
    <xf numFmtId="0" fontId="1" fillId="0" borderId="35" xfId="0" applyFont="1" applyBorder="1"/>
    <xf numFmtId="0" fontId="1" fillId="0" borderId="24" xfId="0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34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36" xfId="0" applyFont="1" applyBorder="1"/>
    <xf numFmtId="0" fontId="2" fillId="0" borderId="34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0" fillId="0" borderId="16" xfId="0" applyFont="1" applyBorder="1" applyAlignment="1">
      <alignment horizontal="center" vertical="center" wrapText="1"/>
    </xf>
    <xf numFmtId="0" fontId="1" fillId="0" borderId="39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11" xfId="0" applyFont="1" applyBorder="1"/>
    <xf numFmtId="49" fontId="8" fillId="0" borderId="18" xfId="0" applyNumberFormat="1" applyFont="1" applyBorder="1" applyAlignment="1">
      <alignment horizontal="center" vertical="center"/>
    </xf>
    <xf numFmtId="0" fontId="1" fillId="0" borderId="18" xfId="0" applyFont="1" applyBorder="1"/>
    <xf numFmtId="0" fontId="1" fillId="0" borderId="21" xfId="0" applyFont="1" applyBorder="1"/>
    <xf numFmtId="0" fontId="11" fillId="0" borderId="36" xfId="0" applyFont="1" applyBorder="1"/>
    <xf numFmtId="0" fontId="1" fillId="0" borderId="16" xfId="0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wrapText="1"/>
    </xf>
    <xf numFmtId="0" fontId="13" fillId="0" borderId="36" xfId="0" applyFont="1" applyBorder="1" applyAlignment="1">
      <alignment wrapText="1"/>
    </xf>
    <xf numFmtId="0" fontId="8" fillId="0" borderId="36" xfId="0" applyFont="1" applyBorder="1" applyAlignment="1">
      <alignment wrapText="1"/>
    </xf>
    <xf numFmtId="0" fontId="8" fillId="0" borderId="36" xfId="0" applyFont="1" applyBorder="1"/>
    <xf numFmtId="0" fontId="1" fillId="0" borderId="17" xfId="0" applyFont="1" applyBorder="1"/>
    <xf numFmtId="0" fontId="3" fillId="0" borderId="18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5" xfId="0" applyFont="1" applyBorder="1" applyAlignment="1">
      <alignment horizontal="center" vertical="center"/>
    </xf>
    <xf numFmtId="0" fontId="8" fillId="0" borderId="8" xfId="0" applyFont="1" applyBorder="1"/>
    <xf numFmtId="0" fontId="8" fillId="0" borderId="7" xfId="0" applyFont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1" fillId="0" borderId="47" xfId="0" applyFont="1" applyFill="1" applyBorder="1"/>
    <xf numFmtId="0" fontId="1" fillId="0" borderId="4" xfId="0" applyFont="1" applyFill="1" applyBorder="1"/>
    <xf numFmtId="0" fontId="1" fillId="0" borderId="48" xfId="0" applyFont="1" applyFill="1" applyBorder="1"/>
    <xf numFmtId="0" fontId="1" fillId="0" borderId="49" xfId="0" applyFont="1" applyFill="1" applyBorder="1"/>
    <xf numFmtId="0" fontId="1" fillId="0" borderId="50" xfId="0" applyFont="1" applyFill="1" applyBorder="1"/>
    <xf numFmtId="0" fontId="1" fillId="0" borderId="51" xfId="0" applyFont="1" applyFill="1" applyBorder="1"/>
    <xf numFmtId="0" fontId="1" fillId="0" borderId="52" xfId="0" applyFont="1" applyFill="1" applyBorder="1"/>
    <xf numFmtId="0" fontId="1" fillId="0" borderId="53" xfId="0" applyFont="1" applyFill="1" applyBorder="1"/>
    <xf numFmtId="164" fontId="1" fillId="0" borderId="17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0" fontId="1" fillId="0" borderId="17" xfId="0" applyFont="1" applyFill="1" applyBorder="1"/>
    <xf numFmtId="164" fontId="1" fillId="0" borderId="17" xfId="0" applyNumberFormat="1" applyFont="1" applyFill="1" applyBorder="1"/>
    <xf numFmtId="0" fontId="1" fillId="0" borderId="18" xfId="0" applyFont="1" applyFill="1" applyBorder="1"/>
    <xf numFmtId="164" fontId="1" fillId="0" borderId="18" xfId="0" applyNumberFormat="1" applyFont="1" applyFill="1" applyBorder="1"/>
    <xf numFmtId="0" fontId="1" fillId="0" borderId="19" xfId="0" applyFont="1" applyFill="1" applyBorder="1"/>
    <xf numFmtId="164" fontId="1" fillId="0" borderId="19" xfId="0" applyNumberFormat="1" applyFont="1" applyFill="1" applyBorder="1"/>
    <xf numFmtId="0" fontId="1" fillId="0" borderId="21" xfId="0" applyFont="1" applyFill="1" applyBorder="1"/>
    <xf numFmtId="164" fontId="1" fillId="0" borderId="21" xfId="0" applyNumberFormat="1" applyFont="1" applyFill="1" applyBorder="1"/>
    <xf numFmtId="0" fontId="3" fillId="0" borderId="12" xfId="0" applyFont="1" applyBorder="1" applyAlignment="1">
      <alignment horizontal="center"/>
    </xf>
    <xf numFmtId="0" fontId="4" fillId="0" borderId="0" xfId="0" applyFont="1"/>
    <xf numFmtId="49" fontId="8" fillId="0" borderId="18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AF200"/>
  <sheetViews>
    <sheetView view="pageBreakPreview" topLeftCell="A10" zoomScale="90" zoomScaleNormal="70" zoomScaleSheetLayoutView="90" workbookViewId="0">
      <pane ySplit="1515" topLeftCell="A163" activePane="bottomLeft"/>
      <selection activeCell="K10" sqref="K10"/>
      <selection pane="bottomLeft" activeCell="I177" sqref="I177"/>
    </sheetView>
  </sheetViews>
  <sheetFormatPr defaultRowHeight="15.75" x14ac:dyDescent="0.25"/>
  <cols>
    <col min="1" max="6" width="9.140625" style="1"/>
    <col min="7" max="7" width="8.5703125" style="1" customWidth="1"/>
    <col min="8" max="8" width="46.5703125" style="1" customWidth="1"/>
    <col min="9" max="9" width="8.28515625" style="1" customWidth="1"/>
    <col min="10" max="10" width="6.7109375" style="1" customWidth="1"/>
    <col min="11" max="16" width="4.7109375" style="1" customWidth="1"/>
    <col min="17" max="18" width="6.7109375" style="1" customWidth="1"/>
    <col min="19" max="26" width="4.7109375" style="1" customWidth="1"/>
    <col min="27" max="27" width="8.7109375" style="1" customWidth="1"/>
    <col min="28" max="29" width="4.7109375" style="1" customWidth="1"/>
    <col min="30" max="31" width="6.7109375" style="1" customWidth="1"/>
    <col min="32" max="32" width="10.85546875" style="1" customWidth="1"/>
    <col min="33" max="16384" width="9.140625" style="1"/>
  </cols>
  <sheetData>
    <row r="3" spans="6:32" ht="16.5" thickBot="1" x14ac:dyDescent="0.3"/>
    <row r="4" spans="6:32" ht="12.75" customHeight="1" thickBot="1" x14ac:dyDescent="0.3">
      <c r="H4" s="9" t="s">
        <v>23</v>
      </c>
      <c r="I4" s="8">
        <v>1</v>
      </c>
      <c r="J4" s="8" t="s">
        <v>52</v>
      </c>
      <c r="K4" s="203" t="s">
        <v>24</v>
      </c>
      <c r="L4" s="204"/>
      <c r="M4" s="44"/>
    </row>
    <row r="5" spans="6:32" ht="5.25" customHeight="1" x14ac:dyDescent="0.25"/>
    <row r="6" spans="6:32" ht="15.75" customHeight="1" thickBot="1" x14ac:dyDescent="0.35">
      <c r="H6" s="205" t="s">
        <v>8</v>
      </c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</row>
    <row r="7" spans="6:32" ht="13.5" customHeight="1" x14ac:dyDescent="0.25">
      <c r="H7" s="135" t="s">
        <v>3</v>
      </c>
      <c r="I7" s="136">
        <v>28</v>
      </c>
      <c r="J7" s="7"/>
      <c r="K7" s="36"/>
      <c r="L7" s="7"/>
      <c r="M7" s="36"/>
      <c r="N7" s="7"/>
      <c r="O7" s="36"/>
      <c r="P7" s="7"/>
      <c r="Q7" s="7"/>
      <c r="R7" s="7"/>
      <c r="S7" s="36"/>
      <c r="T7" s="7"/>
      <c r="U7" s="36"/>
      <c r="V7" s="7"/>
      <c r="W7" s="36"/>
      <c r="X7" s="7"/>
      <c r="Y7" s="36"/>
      <c r="Z7" s="7"/>
      <c r="AA7" s="7"/>
      <c r="AB7" s="36"/>
      <c r="AC7" s="7"/>
      <c r="AD7" s="36"/>
      <c r="AE7" s="7"/>
      <c r="AF7" s="7"/>
    </row>
    <row r="8" spans="6:32" ht="12.75" customHeight="1" x14ac:dyDescent="0.25">
      <c r="H8" s="137" t="s">
        <v>4</v>
      </c>
      <c r="I8" s="138">
        <v>6</v>
      </c>
      <c r="J8" s="7"/>
      <c r="K8" s="36"/>
      <c r="L8" s="7"/>
      <c r="M8" s="36"/>
      <c r="N8" s="7"/>
      <c r="O8" s="36"/>
      <c r="P8" s="7"/>
      <c r="Q8" s="7"/>
      <c r="R8" s="7"/>
      <c r="S8" s="36"/>
      <c r="T8" s="7"/>
      <c r="U8" s="36"/>
      <c r="V8" s="7"/>
      <c r="W8" s="36"/>
      <c r="X8" s="7"/>
      <c r="Y8" s="36"/>
      <c r="Z8" s="7"/>
      <c r="AA8" s="7"/>
      <c r="AB8" s="36"/>
      <c r="AC8" s="7"/>
      <c r="AD8" s="36"/>
      <c r="AE8" s="7"/>
      <c r="AF8" s="7"/>
    </row>
    <row r="9" spans="6:32" ht="11.25" customHeight="1" x14ac:dyDescent="0.25">
      <c r="H9" s="137" t="s">
        <v>6</v>
      </c>
      <c r="I9" s="138">
        <v>2</v>
      </c>
      <c r="J9" s="7"/>
      <c r="K9" s="36"/>
      <c r="L9" s="7"/>
      <c r="M9" s="36"/>
      <c r="N9" s="7"/>
      <c r="O9" s="36"/>
      <c r="P9" s="7"/>
      <c r="Q9" s="7"/>
      <c r="R9" s="7"/>
      <c r="S9" s="36"/>
      <c r="T9" s="7"/>
      <c r="U9" s="36"/>
      <c r="V9" s="7"/>
      <c r="W9" s="36"/>
      <c r="X9" s="7"/>
      <c r="Y9" s="36"/>
      <c r="Z9" s="7"/>
      <c r="AA9" s="7"/>
      <c r="AB9" s="36"/>
      <c r="AC9" s="7"/>
      <c r="AD9" s="36"/>
      <c r="AE9" s="7"/>
      <c r="AF9" s="7"/>
    </row>
    <row r="10" spans="6:32" ht="12" customHeight="1" thickBot="1" x14ac:dyDescent="0.3">
      <c r="H10" s="139" t="s">
        <v>5</v>
      </c>
      <c r="I10" s="140">
        <v>1</v>
      </c>
      <c r="J10" s="7"/>
      <c r="K10" s="36"/>
      <c r="L10" s="7"/>
      <c r="M10" s="36"/>
      <c r="N10" s="7"/>
      <c r="O10" s="36"/>
      <c r="P10" s="7"/>
      <c r="Q10" s="7"/>
      <c r="R10" s="7"/>
      <c r="S10" s="36"/>
      <c r="T10" s="7"/>
      <c r="U10" s="36"/>
      <c r="V10" s="7"/>
      <c r="W10" s="36"/>
      <c r="X10" s="7"/>
      <c r="Y10" s="36"/>
      <c r="Z10" s="7"/>
      <c r="AA10" s="7"/>
      <c r="AB10" s="36"/>
      <c r="AC10" s="7"/>
      <c r="AD10" s="36"/>
      <c r="AE10" s="7"/>
      <c r="AF10" s="7"/>
    </row>
    <row r="11" spans="6:32" ht="18" customHeight="1" thickBot="1" x14ac:dyDescent="0.3">
      <c r="F11" s="191" t="s">
        <v>0</v>
      </c>
      <c r="G11" s="192"/>
      <c r="H11" s="193"/>
      <c r="I11" s="209" t="s">
        <v>58</v>
      </c>
      <c r="J11" s="203" t="s">
        <v>50</v>
      </c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04"/>
      <c r="AF11" s="207" t="s">
        <v>7</v>
      </c>
    </row>
    <row r="12" spans="6:32" ht="26.25" thickBot="1" x14ac:dyDescent="0.3">
      <c r="F12" s="197"/>
      <c r="G12" s="198"/>
      <c r="H12" s="199"/>
      <c r="I12" s="210"/>
      <c r="J12" s="31" t="s">
        <v>63</v>
      </c>
      <c r="K12" s="212" t="s">
        <v>12</v>
      </c>
      <c r="L12" s="213"/>
      <c r="M12" s="212" t="s">
        <v>1</v>
      </c>
      <c r="N12" s="213"/>
      <c r="O12" s="212" t="s">
        <v>9</v>
      </c>
      <c r="P12" s="213"/>
      <c r="Q12" s="32" t="s">
        <v>2</v>
      </c>
      <c r="R12" s="32" t="s">
        <v>10</v>
      </c>
      <c r="S12" s="212" t="s">
        <v>16</v>
      </c>
      <c r="T12" s="213"/>
      <c r="U12" s="214" t="s">
        <v>56</v>
      </c>
      <c r="V12" s="215"/>
      <c r="W12" s="214" t="s">
        <v>13</v>
      </c>
      <c r="X12" s="215"/>
      <c r="Y12" s="214" t="s">
        <v>14</v>
      </c>
      <c r="Z12" s="215"/>
      <c r="AA12" s="32" t="s">
        <v>18</v>
      </c>
      <c r="AB12" s="212" t="s">
        <v>15</v>
      </c>
      <c r="AC12" s="213"/>
      <c r="AD12" s="46" t="s">
        <v>57</v>
      </c>
      <c r="AE12" s="31" t="s">
        <v>22</v>
      </c>
      <c r="AF12" s="208"/>
    </row>
    <row r="13" spans="6:32" ht="14.25" customHeight="1" thickBot="1" x14ac:dyDescent="0.3">
      <c r="F13" s="16"/>
      <c r="G13" s="5" t="s">
        <v>146</v>
      </c>
      <c r="H13" s="162" t="s">
        <v>25</v>
      </c>
      <c r="I13" s="120"/>
      <c r="J13" s="21"/>
      <c r="K13" s="21" t="s">
        <v>54</v>
      </c>
      <c r="L13" s="22" t="s">
        <v>55</v>
      </c>
      <c r="M13" s="22" t="s">
        <v>54</v>
      </c>
      <c r="N13" s="22" t="s">
        <v>55</v>
      </c>
      <c r="O13" s="22" t="s">
        <v>54</v>
      </c>
      <c r="P13" s="22" t="s">
        <v>55</v>
      </c>
      <c r="Q13" s="22"/>
      <c r="R13" s="22"/>
      <c r="S13" s="22" t="s">
        <v>54</v>
      </c>
      <c r="T13" s="22" t="s">
        <v>55</v>
      </c>
      <c r="U13" s="22" t="s">
        <v>54</v>
      </c>
      <c r="V13" s="22" t="s">
        <v>55</v>
      </c>
      <c r="W13" s="22" t="s">
        <v>54</v>
      </c>
      <c r="X13" s="22" t="s">
        <v>55</v>
      </c>
      <c r="Y13" s="22" t="s">
        <v>54</v>
      </c>
      <c r="Z13" s="22" t="s">
        <v>55</v>
      </c>
      <c r="AA13" s="22"/>
      <c r="AB13" s="22" t="s">
        <v>54</v>
      </c>
      <c r="AC13" s="22" t="s">
        <v>55</v>
      </c>
      <c r="AD13" s="22" t="s">
        <v>55</v>
      </c>
      <c r="AE13" s="22" t="s">
        <v>55</v>
      </c>
      <c r="AF13" s="10"/>
    </row>
    <row r="14" spans="6:32" ht="31.5" x14ac:dyDescent="0.25">
      <c r="F14" s="13" t="s">
        <v>32</v>
      </c>
      <c r="G14" s="216" t="s">
        <v>66</v>
      </c>
      <c r="H14" s="85" t="s">
        <v>76</v>
      </c>
      <c r="I14" s="33"/>
      <c r="J14" s="23"/>
      <c r="K14" s="55"/>
      <c r="L14" s="52"/>
      <c r="M14" s="55"/>
      <c r="N14" s="52"/>
      <c r="O14" s="55"/>
      <c r="P14" s="52"/>
      <c r="Q14" s="23"/>
      <c r="R14" s="23"/>
      <c r="S14" s="55"/>
      <c r="T14" s="52"/>
      <c r="U14" s="55"/>
      <c r="V14" s="52"/>
      <c r="W14" s="55"/>
      <c r="X14" s="52"/>
      <c r="Y14" s="55"/>
      <c r="Z14" s="52"/>
      <c r="AA14" s="23"/>
      <c r="AB14" s="55"/>
      <c r="AC14" s="52"/>
      <c r="AD14" s="23"/>
      <c r="AE14" s="23"/>
      <c r="AF14" s="99"/>
    </row>
    <row r="15" spans="6:32" ht="13.5" customHeight="1" x14ac:dyDescent="0.25">
      <c r="F15" s="180">
        <v>1</v>
      </c>
      <c r="G15" s="217"/>
      <c r="H15" s="102" t="s">
        <v>11</v>
      </c>
      <c r="I15" s="34"/>
      <c r="J15" s="24"/>
      <c r="K15" s="69"/>
      <c r="L15" s="70"/>
      <c r="M15" s="69"/>
      <c r="N15" s="70"/>
      <c r="O15" s="69"/>
      <c r="P15" s="70"/>
      <c r="Q15" s="24"/>
      <c r="R15" s="24"/>
      <c r="S15" s="69"/>
      <c r="T15" s="70"/>
      <c r="U15" s="69"/>
      <c r="V15" s="70"/>
      <c r="W15" s="69"/>
      <c r="X15" s="70"/>
      <c r="Y15" s="69"/>
      <c r="Z15" s="70"/>
      <c r="AA15" s="24"/>
      <c r="AB15" s="69"/>
      <c r="AC15" s="70"/>
      <c r="AD15" s="24"/>
      <c r="AE15" s="24"/>
      <c r="AF15" s="100"/>
    </row>
    <row r="16" spans="6:32" ht="13.5" customHeight="1" x14ac:dyDescent="0.25">
      <c r="F16" s="180"/>
      <c r="G16" s="217"/>
      <c r="H16" s="88" t="s">
        <v>67</v>
      </c>
      <c r="I16" s="34"/>
      <c r="J16" s="24"/>
      <c r="K16" s="69"/>
      <c r="L16" s="70"/>
      <c r="M16" s="69"/>
      <c r="N16" s="70"/>
      <c r="O16" s="69"/>
      <c r="P16" s="70"/>
      <c r="Q16" s="24"/>
      <c r="R16" s="24"/>
      <c r="S16" s="69"/>
      <c r="T16" s="70"/>
      <c r="U16" s="69"/>
      <c r="V16" s="70"/>
      <c r="W16" s="69"/>
      <c r="X16" s="70"/>
      <c r="Y16" s="69"/>
      <c r="Z16" s="70"/>
      <c r="AA16" s="24"/>
      <c r="AB16" s="69"/>
      <c r="AC16" s="70"/>
      <c r="AD16" s="24"/>
      <c r="AE16" s="24"/>
      <c r="AF16" s="100"/>
    </row>
    <row r="17" spans="6:32" ht="30" customHeight="1" x14ac:dyDescent="0.25">
      <c r="F17" s="180"/>
      <c r="G17" s="217"/>
      <c r="H17" s="86" t="s">
        <v>26</v>
      </c>
      <c r="I17" s="34"/>
      <c r="J17" s="24"/>
      <c r="K17" s="69"/>
      <c r="L17" s="70"/>
      <c r="M17" s="69"/>
      <c r="N17" s="70"/>
      <c r="O17" s="69"/>
      <c r="P17" s="70"/>
      <c r="Q17" s="24"/>
      <c r="R17" s="24"/>
      <c r="S17" s="69"/>
      <c r="T17" s="70"/>
      <c r="U17" s="69"/>
      <c r="V17" s="70"/>
      <c r="W17" s="69"/>
      <c r="X17" s="70"/>
      <c r="Y17" s="69"/>
      <c r="Z17" s="70"/>
      <c r="AA17" s="24"/>
      <c r="AB17" s="69"/>
      <c r="AC17" s="70"/>
      <c r="AD17" s="24"/>
      <c r="AE17" s="24"/>
      <c r="AF17" s="100"/>
    </row>
    <row r="18" spans="6:32" ht="16.5" customHeight="1" x14ac:dyDescent="0.25">
      <c r="F18" s="180"/>
      <c r="G18" s="217"/>
      <c r="H18" s="88" t="s">
        <v>27</v>
      </c>
      <c r="I18" s="34"/>
      <c r="J18" s="24"/>
      <c r="K18" s="69"/>
      <c r="L18" s="70"/>
      <c r="M18" s="69"/>
      <c r="N18" s="70"/>
      <c r="O18" s="69"/>
      <c r="P18" s="70"/>
      <c r="Q18" s="24"/>
      <c r="R18" s="24"/>
      <c r="S18" s="69"/>
      <c r="T18" s="70"/>
      <c r="U18" s="69"/>
      <c r="V18" s="70"/>
      <c r="W18" s="69"/>
      <c r="X18" s="70"/>
      <c r="Y18" s="69"/>
      <c r="Z18" s="70"/>
      <c r="AA18" s="24"/>
      <c r="AB18" s="69"/>
      <c r="AC18" s="70"/>
      <c r="AD18" s="24"/>
      <c r="AE18" s="24"/>
      <c r="AF18" s="100"/>
    </row>
    <row r="19" spans="6:32" ht="16.5" customHeight="1" x14ac:dyDescent="0.25">
      <c r="F19" s="113"/>
      <c r="G19" s="217" t="s">
        <v>70</v>
      </c>
      <c r="H19" s="88" t="s">
        <v>68</v>
      </c>
      <c r="I19" s="34"/>
      <c r="J19" s="24"/>
      <c r="K19" s="69"/>
      <c r="L19" s="70"/>
      <c r="M19" s="69"/>
      <c r="N19" s="70"/>
      <c r="O19" s="69"/>
      <c r="P19" s="70"/>
      <c r="Q19" s="24"/>
      <c r="R19" s="24"/>
      <c r="S19" s="69"/>
      <c r="T19" s="70"/>
      <c r="U19" s="69"/>
      <c r="V19" s="70"/>
      <c r="W19" s="69"/>
      <c r="X19" s="70"/>
      <c r="Y19" s="69"/>
      <c r="Z19" s="70"/>
      <c r="AA19" s="24"/>
      <c r="AB19" s="69"/>
      <c r="AC19" s="70"/>
      <c r="AD19" s="24"/>
      <c r="AE19" s="24"/>
      <c r="AF19" s="100"/>
    </row>
    <row r="20" spans="6:32" ht="16.5" customHeight="1" x14ac:dyDescent="0.25">
      <c r="F20" s="113"/>
      <c r="G20" s="217"/>
      <c r="H20" s="88" t="s">
        <v>69</v>
      </c>
      <c r="I20" s="34"/>
      <c r="J20" s="24"/>
      <c r="K20" s="69"/>
      <c r="L20" s="70"/>
      <c r="M20" s="69"/>
      <c r="N20" s="70"/>
      <c r="O20" s="69"/>
      <c r="P20" s="70"/>
      <c r="Q20" s="24"/>
      <c r="R20" s="24"/>
      <c r="S20" s="69"/>
      <c r="T20" s="70"/>
      <c r="U20" s="69"/>
      <c r="V20" s="70"/>
      <c r="W20" s="69"/>
      <c r="X20" s="70"/>
      <c r="Y20" s="69"/>
      <c r="Z20" s="70"/>
      <c r="AA20" s="24"/>
      <c r="AB20" s="69"/>
      <c r="AC20" s="70"/>
      <c r="AD20" s="24"/>
      <c r="AE20" s="24"/>
      <c r="AF20" s="100"/>
    </row>
    <row r="21" spans="6:32" ht="14.25" customHeight="1" x14ac:dyDescent="0.25">
      <c r="F21" s="113"/>
      <c r="G21" s="116" t="s">
        <v>73</v>
      </c>
      <c r="H21" s="102" t="s">
        <v>71</v>
      </c>
      <c r="I21" s="34"/>
      <c r="J21" s="24"/>
      <c r="K21" s="69"/>
      <c r="L21" s="70"/>
      <c r="M21" s="69"/>
      <c r="N21" s="70"/>
      <c r="O21" s="69"/>
      <c r="P21" s="70"/>
      <c r="Q21" s="24"/>
      <c r="R21" s="24"/>
      <c r="S21" s="69"/>
      <c r="T21" s="70"/>
      <c r="U21" s="69"/>
      <c r="V21" s="70"/>
      <c r="W21" s="69"/>
      <c r="X21" s="70"/>
      <c r="Y21" s="69"/>
      <c r="Z21" s="70"/>
      <c r="AA21" s="24"/>
      <c r="AB21" s="69"/>
      <c r="AC21" s="70"/>
      <c r="AD21" s="24"/>
      <c r="AE21" s="24"/>
      <c r="AF21" s="100"/>
    </row>
    <row r="22" spans="6:32" ht="30" customHeight="1" x14ac:dyDescent="0.25">
      <c r="F22" s="113"/>
      <c r="G22" s="116" t="s">
        <v>72</v>
      </c>
      <c r="H22" s="87" t="s">
        <v>74</v>
      </c>
      <c r="I22" s="34"/>
      <c r="J22" s="24"/>
      <c r="K22" s="69"/>
      <c r="L22" s="70"/>
      <c r="M22" s="69"/>
      <c r="N22" s="70"/>
      <c r="O22" s="69"/>
      <c r="P22" s="70"/>
      <c r="Q22" s="24"/>
      <c r="R22" s="24"/>
      <c r="S22" s="69"/>
      <c r="T22" s="70"/>
      <c r="U22" s="69"/>
      <c r="V22" s="70"/>
      <c r="W22" s="69"/>
      <c r="X22" s="70"/>
      <c r="Y22" s="69"/>
      <c r="Z22" s="70"/>
      <c r="AA22" s="24"/>
      <c r="AB22" s="69"/>
      <c r="AC22" s="70"/>
      <c r="AD22" s="24"/>
      <c r="AE22" s="24"/>
      <c r="AF22" s="100"/>
    </row>
    <row r="23" spans="6:32" ht="29.25" customHeight="1" x14ac:dyDescent="0.25">
      <c r="F23" s="11"/>
      <c r="G23" s="217" t="s">
        <v>77</v>
      </c>
      <c r="H23" s="86" t="s">
        <v>28</v>
      </c>
      <c r="I23" s="34"/>
      <c r="J23" s="24"/>
      <c r="K23" s="69"/>
      <c r="L23" s="70"/>
      <c r="M23" s="69"/>
      <c r="N23" s="70"/>
      <c r="O23" s="69"/>
      <c r="P23" s="70"/>
      <c r="Q23" s="24"/>
      <c r="R23" s="24"/>
      <c r="S23" s="69"/>
      <c r="T23" s="70"/>
      <c r="U23" s="69"/>
      <c r="V23" s="70"/>
      <c r="W23" s="69"/>
      <c r="X23" s="70"/>
      <c r="Y23" s="69"/>
      <c r="Z23" s="70"/>
      <c r="AA23" s="24"/>
      <c r="AB23" s="69"/>
      <c r="AC23" s="70"/>
      <c r="AD23" s="24"/>
      <c r="AE23" s="24"/>
      <c r="AF23" s="100"/>
    </row>
    <row r="24" spans="6:32" x14ac:dyDescent="0.25">
      <c r="F24" s="11"/>
      <c r="G24" s="217"/>
      <c r="H24" s="88" t="s">
        <v>30</v>
      </c>
      <c r="I24" s="34"/>
      <c r="J24" s="24"/>
      <c r="K24" s="69"/>
      <c r="L24" s="70"/>
      <c r="M24" s="69"/>
      <c r="N24" s="70"/>
      <c r="O24" s="69"/>
      <c r="P24" s="70"/>
      <c r="Q24" s="24"/>
      <c r="R24" s="24"/>
      <c r="S24" s="69"/>
      <c r="T24" s="70"/>
      <c r="U24" s="69"/>
      <c r="V24" s="70"/>
      <c r="W24" s="69"/>
      <c r="X24" s="70"/>
      <c r="Y24" s="69"/>
      <c r="Z24" s="70"/>
      <c r="AA24" s="24"/>
      <c r="AB24" s="69"/>
      <c r="AC24" s="70"/>
      <c r="AD24" s="24"/>
      <c r="AE24" s="24"/>
      <c r="AF24" s="100"/>
    </row>
    <row r="25" spans="6:32" x14ac:dyDescent="0.25">
      <c r="F25" s="11"/>
      <c r="G25" s="217"/>
      <c r="H25" s="88" t="s">
        <v>31</v>
      </c>
      <c r="I25" s="34"/>
      <c r="J25" s="24"/>
      <c r="K25" s="69"/>
      <c r="L25" s="70"/>
      <c r="M25" s="69"/>
      <c r="N25" s="70"/>
      <c r="O25" s="69"/>
      <c r="P25" s="70"/>
      <c r="Q25" s="24"/>
      <c r="R25" s="24"/>
      <c r="S25" s="69"/>
      <c r="T25" s="70"/>
      <c r="U25" s="69"/>
      <c r="V25" s="70"/>
      <c r="W25" s="69"/>
      <c r="X25" s="70"/>
      <c r="Y25" s="69"/>
      <c r="Z25" s="70"/>
      <c r="AA25" s="24"/>
      <c r="AB25" s="69"/>
      <c r="AC25" s="70"/>
      <c r="AD25" s="24"/>
      <c r="AE25" s="24"/>
      <c r="AF25" s="100"/>
    </row>
    <row r="26" spans="6:32" x14ac:dyDescent="0.25">
      <c r="F26" s="11"/>
      <c r="G26" s="217"/>
      <c r="H26" s="92" t="s">
        <v>34</v>
      </c>
      <c r="I26" s="34"/>
      <c r="J26" s="24"/>
      <c r="K26" s="69"/>
      <c r="L26" s="70"/>
      <c r="M26" s="69"/>
      <c r="N26" s="70"/>
      <c r="O26" s="69"/>
      <c r="P26" s="70"/>
      <c r="Q26" s="24"/>
      <c r="R26" s="24"/>
      <c r="S26" s="69"/>
      <c r="T26" s="70"/>
      <c r="U26" s="69"/>
      <c r="V26" s="70"/>
      <c r="W26" s="69"/>
      <c r="X26" s="70"/>
      <c r="Y26" s="69"/>
      <c r="Z26" s="70"/>
      <c r="AA26" s="24"/>
      <c r="AB26" s="69"/>
      <c r="AC26" s="70"/>
      <c r="AD26" s="24"/>
      <c r="AE26" s="24"/>
      <c r="AF26" s="100"/>
    </row>
    <row r="27" spans="6:32" x14ac:dyDescent="0.25">
      <c r="F27" s="11"/>
      <c r="G27" s="116" t="s">
        <v>79</v>
      </c>
      <c r="H27" s="92" t="s">
        <v>53</v>
      </c>
      <c r="I27" s="34"/>
      <c r="J27" s="24"/>
      <c r="K27" s="69"/>
      <c r="L27" s="70"/>
      <c r="M27" s="69"/>
      <c r="N27" s="70"/>
      <c r="O27" s="69"/>
      <c r="P27" s="70"/>
      <c r="Q27" s="24"/>
      <c r="R27" s="24"/>
      <c r="S27" s="69"/>
      <c r="T27" s="70"/>
      <c r="U27" s="69"/>
      <c r="V27" s="70"/>
      <c r="W27" s="69"/>
      <c r="X27" s="70"/>
      <c r="Y27" s="69"/>
      <c r="Z27" s="70"/>
      <c r="AA27" s="24"/>
      <c r="AB27" s="69"/>
      <c r="AC27" s="70"/>
      <c r="AD27" s="24"/>
      <c r="AE27" s="24"/>
      <c r="AF27" s="100"/>
    </row>
    <row r="28" spans="6:32" ht="28.5" customHeight="1" x14ac:dyDescent="0.25">
      <c r="F28" s="11"/>
      <c r="G28" s="117"/>
      <c r="H28" s="106" t="s">
        <v>78</v>
      </c>
      <c r="I28" s="34"/>
      <c r="J28" s="24"/>
      <c r="K28" s="69"/>
      <c r="L28" s="70"/>
      <c r="M28" s="69"/>
      <c r="N28" s="70"/>
      <c r="O28" s="69"/>
      <c r="P28" s="70"/>
      <c r="Q28" s="24"/>
      <c r="R28" s="24"/>
      <c r="S28" s="69"/>
      <c r="T28" s="70"/>
      <c r="U28" s="69"/>
      <c r="V28" s="70"/>
      <c r="W28" s="69"/>
      <c r="X28" s="70"/>
      <c r="Y28" s="69"/>
      <c r="Z28" s="70"/>
      <c r="AA28" s="24"/>
      <c r="AB28" s="69"/>
      <c r="AC28" s="70"/>
      <c r="AD28" s="24"/>
      <c r="AE28" s="24"/>
      <c r="AF28" s="100"/>
    </row>
    <row r="29" spans="6:32" ht="16.5" thickBot="1" x14ac:dyDescent="0.3">
      <c r="F29" s="12"/>
      <c r="G29" s="118"/>
      <c r="H29" s="89"/>
      <c r="I29" s="35"/>
      <c r="J29" s="26"/>
      <c r="K29" s="56"/>
      <c r="L29" s="54"/>
      <c r="M29" s="56"/>
      <c r="N29" s="54"/>
      <c r="O29" s="56"/>
      <c r="P29" s="54"/>
      <c r="Q29" s="26"/>
      <c r="R29" s="26"/>
      <c r="S29" s="56"/>
      <c r="T29" s="54"/>
      <c r="U29" s="56"/>
      <c r="V29" s="54"/>
      <c r="W29" s="56"/>
      <c r="X29" s="54"/>
      <c r="Y29" s="56"/>
      <c r="Z29" s="54"/>
      <c r="AA29" s="26"/>
      <c r="AB29" s="56"/>
      <c r="AC29" s="54"/>
      <c r="AD29" s="26"/>
      <c r="AE29" s="26"/>
      <c r="AF29" s="101">
        <f>SUM(I14:AE29)</f>
        <v>0</v>
      </c>
    </row>
    <row r="30" spans="6:32" ht="31.5" x14ac:dyDescent="0.25">
      <c r="F30" s="110" t="s">
        <v>85</v>
      </c>
      <c r="G30" s="216" t="s">
        <v>66</v>
      </c>
      <c r="H30" s="85" t="s">
        <v>76</v>
      </c>
      <c r="I30" s="33"/>
      <c r="J30" s="23"/>
      <c r="K30" s="55"/>
      <c r="L30" s="52"/>
      <c r="M30" s="55"/>
      <c r="N30" s="52"/>
      <c r="O30" s="55"/>
      <c r="P30" s="52"/>
      <c r="Q30" s="23"/>
      <c r="R30" s="23"/>
      <c r="S30" s="55"/>
      <c r="T30" s="52"/>
      <c r="U30" s="55"/>
      <c r="V30" s="52"/>
      <c r="W30" s="55"/>
      <c r="X30" s="52"/>
      <c r="Y30" s="55"/>
      <c r="Z30" s="52"/>
      <c r="AA30" s="23"/>
      <c r="AB30" s="55"/>
      <c r="AC30" s="52"/>
      <c r="AD30" s="23"/>
      <c r="AE30" s="23"/>
      <c r="AF30" s="99"/>
    </row>
    <row r="31" spans="6:32" ht="15.75" customHeight="1" x14ac:dyDescent="0.25">
      <c r="F31" s="112" t="s">
        <v>33</v>
      </c>
      <c r="G31" s="217"/>
      <c r="H31" s="102" t="s">
        <v>11</v>
      </c>
      <c r="I31" s="34"/>
      <c r="J31" s="24"/>
      <c r="K31" s="69"/>
      <c r="L31" s="70"/>
      <c r="M31" s="69"/>
      <c r="N31" s="70"/>
      <c r="O31" s="69"/>
      <c r="P31" s="70"/>
      <c r="Q31" s="24"/>
      <c r="R31" s="24"/>
      <c r="S31" s="69"/>
      <c r="T31" s="70"/>
      <c r="U31" s="69"/>
      <c r="V31" s="70"/>
      <c r="W31" s="69"/>
      <c r="X31" s="70"/>
      <c r="Y31" s="69"/>
      <c r="Z31" s="70"/>
      <c r="AA31" s="24"/>
      <c r="AB31" s="69"/>
      <c r="AC31" s="70"/>
      <c r="AD31" s="24"/>
      <c r="AE31" s="24"/>
      <c r="AF31" s="100"/>
    </row>
    <row r="32" spans="6:32" ht="17.25" customHeight="1" x14ac:dyDescent="0.25">
      <c r="F32" s="113"/>
      <c r="G32" s="217" t="s">
        <v>70</v>
      </c>
      <c r="H32" s="88" t="s">
        <v>68</v>
      </c>
      <c r="I32" s="34"/>
      <c r="J32" s="24"/>
      <c r="K32" s="69"/>
      <c r="L32" s="70"/>
      <c r="M32" s="69"/>
      <c r="N32" s="70"/>
      <c r="O32" s="69"/>
      <c r="P32" s="70"/>
      <c r="Q32" s="24"/>
      <c r="R32" s="24"/>
      <c r="S32" s="69"/>
      <c r="T32" s="70"/>
      <c r="U32" s="69"/>
      <c r="V32" s="70"/>
      <c r="W32" s="69"/>
      <c r="X32" s="70"/>
      <c r="Y32" s="69"/>
      <c r="Z32" s="70"/>
      <c r="AA32" s="24"/>
      <c r="AB32" s="69"/>
      <c r="AC32" s="70"/>
      <c r="AD32" s="24"/>
      <c r="AE32" s="24"/>
      <c r="AF32" s="100"/>
    </row>
    <row r="33" spans="6:32" ht="17.25" customHeight="1" x14ac:dyDescent="0.25">
      <c r="F33" s="113"/>
      <c r="G33" s="217"/>
      <c r="H33" s="88" t="s">
        <v>69</v>
      </c>
      <c r="I33" s="34"/>
      <c r="J33" s="24"/>
      <c r="K33" s="69"/>
      <c r="L33" s="70"/>
      <c r="M33" s="69"/>
      <c r="N33" s="70"/>
      <c r="O33" s="69"/>
      <c r="P33" s="70"/>
      <c r="Q33" s="24"/>
      <c r="R33" s="24"/>
      <c r="S33" s="69"/>
      <c r="T33" s="70"/>
      <c r="U33" s="69"/>
      <c r="V33" s="70"/>
      <c r="W33" s="69"/>
      <c r="X33" s="70"/>
      <c r="Y33" s="69"/>
      <c r="Z33" s="70"/>
      <c r="AA33" s="24"/>
      <c r="AB33" s="69"/>
      <c r="AC33" s="70"/>
      <c r="AD33" s="24"/>
      <c r="AE33" s="24"/>
      <c r="AF33" s="100"/>
    </row>
    <row r="34" spans="6:32" ht="15" customHeight="1" x14ac:dyDescent="0.25">
      <c r="F34" s="113"/>
      <c r="G34" s="116" t="s">
        <v>73</v>
      </c>
      <c r="H34" s="102" t="s">
        <v>71</v>
      </c>
      <c r="I34" s="34"/>
      <c r="J34" s="24"/>
      <c r="K34" s="69"/>
      <c r="L34" s="70"/>
      <c r="M34" s="69"/>
      <c r="N34" s="70"/>
      <c r="O34" s="69"/>
      <c r="P34" s="70"/>
      <c r="Q34" s="24"/>
      <c r="R34" s="24"/>
      <c r="S34" s="69"/>
      <c r="T34" s="70"/>
      <c r="U34" s="69"/>
      <c r="V34" s="70"/>
      <c r="W34" s="69"/>
      <c r="X34" s="70"/>
      <c r="Y34" s="69"/>
      <c r="Z34" s="70"/>
      <c r="AA34" s="24"/>
      <c r="AB34" s="69"/>
      <c r="AC34" s="70"/>
      <c r="AD34" s="24"/>
      <c r="AE34" s="24"/>
      <c r="AF34" s="100"/>
    </row>
    <row r="35" spans="6:32" ht="31.5" x14ac:dyDescent="0.25">
      <c r="F35" s="113"/>
      <c r="G35" s="116" t="s">
        <v>72</v>
      </c>
      <c r="H35" s="87" t="s">
        <v>74</v>
      </c>
      <c r="I35" s="34"/>
      <c r="J35" s="24"/>
      <c r="K35" s="69"/>
      <c r="L35" s="70"/>
      <c r="M35" s="69"/>
      <c r="N35" s="70"/>
      <c r="O35" s="69"/>
      <c r="P35" s="70"/>
      <c r="Q35" s="24"/>
      <c r="R35" s="24"/>
      <c r="S35" s="69"/>
      <c r="T35" s="70"/>
      <c r="U35" s="69"/>
      <c r="V35" s="70"/>
      <c r="W35" s="69"/>
      <c r="X35" s="70"/>
      <c r="Y35" s="69"/>
      <c r="Z35" s="70"/>
      <c r="AA35" s="24"/>
      <c r="AB35" s="69"/>
      <c r="AC35" s="70"/>
      <c r="AD35" s="24"/>
      <c r="AE35" s="24"/>
      <c r="AF35" s="100"/>
    </row>
    <row r="36" spans="6:32" ht="31.5" x14ac:dyDescent="0.25">
      <c r="F36" s="11"/>
      <c r="G36" s="217" t="s">
        <v>80</v>
      </c>
      <c r="H36" s="86" t="s">
        <v>28</v>
      </c>
      <c r="I36" s="34"/>
      <c r="J36" s="24"/>
      <c r="K36" s="69"/>
      <c r="L36" s="70"/>
      <c r="M36" s="69"/>
      <c r="N36" s="70"/>
      <c r="O36" s="69"/>
      <c r="P36" s="70"/>
      <c r="Q36" s="24"/>
      <c r="R36" s="24"/>
      <c r="S36" s="69"/>
      <c r="T36" s="70"/>
      <c r="U36" s="69"/>
      <c r="V36" s="70"/>
      <c r="W36" s="69"/>
      <c r="X36" s="70"/>
      <c r="Y36" s="69"/>
      <c r="Z36" s="70"/>
      <c r="AA36" s="24"/>
      <c r="AB36" s="69"/>
      <c r="AC36" s="70"/>
      <c r="AD36" s="24"/>
      <c r="AE36" s="24"/>
      <c r="AF36" s="100"/>
    </row>
    <row r="37" spans="6:32" x14ac:dyDescent="0.25">
      <c r="F37" s="11"/>
      <c r="G37" s="217"/>
      <c r="H37" s="88" t="s">
        <v>30</v>
      </c>
      <c r="I37" s="34"/>
      <c r="J37" s="24"/>
      <c r="K37" s="69"/>
      <c r="L37" s="70"/>
      <c r="M37" s="69"/>
      <c r="N37" s="70"/>
      <c r="O37" s="69"/>
      <c r="P37" s="70"/>
      <c r="Q37" s="24"/>
      <c r="R37" s="24"/>
      <c r="S37" s="69"/>
      <c r="T37" s="70"/>
      <c r="U37" s="69"/>
      <c r="V37" s="70"/>
      <c r="W37" s="69"/>
      <c r="X37" s="70"/>
      <c r="Y37" s="69"/>
      <c r="Z37" s="70"/>
      <c r="AA37" s="24"/>
      <c r="AB37" s="69"/>
      <c r="AC37" s="70"/>
      <c r="AD37" s="24"/>
      <c r="AE37" s="24"/>
      <c r="AF37" s="100"/>
    </row>
    <row r="38" spans="6:32" x14ac:dyDescent="0.25">
      <c r="F38" s="11"/>
      <c r="G38" s="217"/>
      <c r="H38" s="88" t="s">
        <v>31</v>
      </c>
      <c r="I38" s="34"/>
      <c r="J38" s="24"/>
      <c r="K38" s="69"/>
      <c r="L38" s="70"/>
      <c r="M38" s="69"/>
      <c r="N38" s="70"/>
      <c r="O38" s="69"/>
      <c r="P38" s="70"/>
      <c r="Q38" s="24"/>
      <c r="R38" s="24"/>
      <c r="S38" s="69"/>
      <c r="T38" s="70"/>
      <c r="U38" s="69"/>
      <c r="V38" s="70"/>
      <c r="W38" s="69"/>
      <c r="X38" s="70"/>
      <c r="Y38" s="69"/>
      <c r="Z38" s="70"/>
      <c r="AA38" s="24"/>
      <c r="AB38" s="69"/>
      <c r="AC38" s="70"/>
      <c r="AD38" s="24"/>
      <c r="AE38" s="24"/>
      <c r="AF38" s="100"/>
    </row>
    <row r="39" spans="6:32" x14ac:dyDescent="0.25">
      <c r="F39" s="11"/>
      <c r="G39" s="217"/>
      <c r="H39" s="92" t="s">
        <v>34</v>
      </c>
      <c r="I39" s="34"/>
      <c r="J39" s="24"/>
      <c r="K39" s="69"/>
      <c r="L39" s="70"/>
      <c r="M39" s="69"/>
      <c r="N39" s="70"/>
      <c r="O39" s="69"/>
      <c r="P39" s="70"/>
      <c r="Q39" s="24"/>
      <c r="R39" s="24"/>
      <c r="S39" s="69"/>
      <c r="T39" s="70"/>
      <c r="U39" s="69"/>
      <c r="V39" s="70"/>
      <c r="W39" s="69"/>
      <c r="X39" s="70"/>
      <c r="Y39" s="69"/>
      <c r="Z39" s="70"/>
      <c r="AA39" s="24"/>
      <c r="AB39" s="69"/>
      <c r="AC39" s="70"/>
      <c r="AD39" s="24"/>
      <c r="AE39" s="24"/>
      <c r="AF39" s="100"/>
    </row>
    <row r="40" spans="6:32" x14ac:dyDescent="0.25">
      <c r="F40" s="11"/>
      <c r="G40" s="116" t="s">
        <v>79</v>
      </c>
      <c r="H40" s="92" t="s">
        <v>53</v>
      </c>
      <c r="I40" s="34"/>
      <c r="J40" s="24"/>
      <c r="K40" s="69"/>
      <c r="L40" s="70"/>
      <c r="M40" s="69"/>
      <c r="N40" s="70"/>
      <c r="O40" s="69"/>
      <c r="P40" s="70"/>
      <c r="Q40" s="24"/>
      <c r="R40" s="24"/>
      <c r="S40" s="69"/>
      <c r="T40" s="70"/>
      <c r="U40" s="69"/>
      <c r="V40" s="70"/>
      <c r="W40" s="69"/>
      <c r="X40" s="70"/>
      <c r="Y40" s="69"/>
      <c r="Z40" s="70"/>
      <c r="AA40" s="24"/>
      <c r="AB40" s="69"/>
      <c r="AC40" s="70"/>
      <c r="AD40" s="24"/>
      <c r="AE40" s="24"/>
      <c r="AF40" s="100"/>
    </row>
    <row r="41" spans="6:32" ht="31.5" x14ac:dyDescent="0.25">
      <c r="F41" s="11"/>
      <c r="G41" s="117"/>
      <c r="H41" s="106" t="s">
        <v>78</v>
      </c>
      <c r="I41" s="34"/>
      <c r="J41" s="24"/>
      <c r="K41" s="69"/>
      <c r="L41" s="70"/>
      <c r="M41" s="69"/>
      <c r="N41" s="70"/>
      <c r="O41" s="69"/>
      <c r="P41" s="70"/>
      <c r="Q41" s="24"/>
      <c r="R41" s="24"/>
      <c r="S41" s="69"/>
      <c r="T41" s="70"/>
      <c r="U41" s="69"/>
      <c r="V41" s="70"/>
      <c r="W41" s="69"/>
      <c r="X41" s="70"/>
      <c r="Y41" s="69"/>
      <c r="Z41" s="70"/>
      <c r="AA41" s="24"/>
      <c r="AB41" s="69"/>
      <c r="AC41" s="70"/>
      <c r="AD41" s="24"/>
      <c r="AE41" s="24"/>
      <c r="AF41" s="100"/>
    </row>
    <row r="42" spans="6:32" ht="16.5" thickBot="1" x14ac:dyDescent="0.3">
      <c r="F42" s="12"/>
      <c r="G42" s="118"/>
      <c r="H42" s="89"/>
      <c r="I42" s="35"/>
      <c r="J42" s="26"/>
      <c r="K42" s="56"/>
      <c r="L42" s="54"/>
      <c r="M42" s="56"/>
      <c r="N42" s="54"/>
      <c r="O42" s="56"/>
      <c r="P42" s="54"/>
      <c r="Q42" s="26"/>
      <c r="R42" s="26"/>
      <c r="S42" s="56"/>
      <c r="T42" s="54"/>
      <c r="U42" s="56"/>
      <c r="V42" s="54"/>
      <c r="W42" s="56"/>
      <c r="X42" s="54"/>
      <c r="Y42" s="56"/>
      <c r="Z42" s="54"/>
      <c r="AA42" s="26"/>
      <c r="AB42" s="56"/>
      <c r="AC42" s="54"/>
      <c r="AD42" s="26"/>
      <c r="AE42" s="26"/>
      <c r="AF42" s="101">
        <f>SUM(I30:AE42)</f>
        <v>0</v>
      </c>
    </row>
    <row r="43" spans="6:32" ht="31.5" x14ac:dyDescent="0.25">
      <c r="F43" s="110" t="s">
        <v>85</v>
      </c>
      <c r="G43" s="216" t="s">
        <v>66</v>
      </c>
      <c r="H43" s="85" t="s">
        <v>76</v>
      </c>
      <c r="I43" s="33"/>
      <c r="J43" s="23"/>
      <c r="K43" s="55"/>
      <c r="L43" s="52"/>
      <c r="M43" s="55"/>
      <c r="N43" s="52"/>
      <c r="O43" s="55"/>
      <c r="P43" s="52"/>
      <c r="Q43" s="23"/>
      <c r="R43" s="23"/>
      <c r="S43" s="55"/>
      <c r="T43" s="52"/>
      <c r="U43" s="55"/>
      <c r="V43" s="52"/>
      <c r="W43" s="55"/>
      <c r="X43" s="52"/>
      <c r="Y43" s="55"/>
      <c r="Z43" s="52"/>
      <c r="AA43" s="23"/>
      <c r="AB43" s="55"/>
      <c r="AC43" s="52"/>
      <c r="AD43" s="23"/>
      <c r="AE43" s="23"/>
      <c r="AF43" s="99"/>
    </row>
    <row r="44" spans="6:32" ht="14.25" customHeight="1" x14ac:dyDescent="0.25">
      <c r="F44" s="180">
        <v>4</v>
      </c>
      <c r="G44" s="217"/>
      <c r="H44" s="102" t="s">
        <v>11</v>
      </c>
      <c r="I44" s="34"/>
      <c r="J44" s="24"/>
      <c r="K44" s="69"/>
      <c r="L44" s="70"/>
      <c r="M44" s="69"/>
      <c r="N44" s="70"/>
      <c r="O44" s="69"/>
      <c r="P44" s="70"/>
      <c r="Q44" s="24"/>
      <c r="R44" s="24"/>
      <c r="S44" s="69"/>
      <c r="T44" s="70"/>
      <c r="U44" s="69"/>
      <c r="V44" s="70"/>
      <c r="W44" s="69"/>
      <c r="X44" s="70"/>
      <c r="Y44" s="69"/>
      <c r="Z44" s="70"/>
      <c r="AA44" s="24"/>
      <c r="AB44" s="69"/>
      <c r="AC44" s="70"/>
      <c r="AD44" s="24"/>
      <c r="AE44" s="24"/>
      <c r="AF44" s="100"/>
    </row>
    <row r="45" spans="6:32" x14ac:dyDescent="0.25">
      <c r="F45" s="180"/>
      <c r="G45" s="217"/>
      <c r="H45" s="88" t="s">
        <v>67</v>
      </c>
      <c r="I45" s="34"/>
      <c r="J45" s="24"/>
      <c r="K45" s="69"/>
      <c r="L45" s="70"/>
      <c r="M45" s="69"/>
      <c r="N45" s="70"/>
      <c r="O45" s="69"/>
      <c r="P45" s="70"/>
      <c r="Q45" s="24"/>
      <c r="R45" s="24"/>
      <c r="S45" s="69"/>
      <c r="T45" s="70"/>
      <c r="U45" s="69"/>
      <c r="V45" s="70"/>
      <c r="W45" s="69"/>
      <c r="X45" s="70"/>
      <c r="Y45" s="69"/>
      <c r="Z45" s="70"/>
      <c r="AA45" s="24"/>
      <c r="AB45" s="69"/>
      <c r="AC45" s="70"/>
      <c r="AD45" s="24"/>
      <c r="AE45" s="24"/>
      <c r="AF45" s="100"/>
    </row>
    <row r="46" spans="6:32" ht="29.25" customHeight="1" x14ac:dyDescent="0.25">
      <c r="F46" s="180"/>
      <c r="G46" s="217"/>
      <c r="H46" s="86" t="s">
        <v>26</v>
      </c>
      <c r="I46" s="34"/>
      <c r="J46" s="24"/>
      <c r="K46" s="69"/>
      <c r="L46" s="70"/>
      <c r="M46" s="69"/>
      <c r="N46" s="70"/>
      <c r="O46" s="69"/>
      <c r="P46" s="70"/>
      <c r="Q46" s="24"/>
      <c r="R46" s="24"/>
      <c r="S46" s="69"/>
      <c r="T46" s="70"/>
      <c r="U46" s="69"/>
      <c r="V46" s="70"/>
      <c r="W46" s="69"/>
      <c r="X46" s="70"/>
      <c r="Y46" s="69"/>
      <c r="Z46" s="70"/>
      <c r="AA46" s="24"/>
      <c r="AB46" s="69"/>
      <c r="AC46" s="70"/>
      <c r="AD46" s="24"/>
      <c r="AE46" s="24"/>
      <c r="AF46" s="100"/>
    </row>
    <row r="47" spans="6:32" x14ac:dyDescent="0.25">
      <c r="F47" s="180"/>
      <c r="G47" s="217"/>
      <c r="H47" s="88" t="s">
        <v>27</v>
      </c>
      <c r="I47" s="34"/>
      <c r="J47" s="24"/>
      <c r="K47" s="69"/>
      <c r="L47" s="70"/>
      <c r="M47" s="69"/>
      <c r="N47" s="70"/>
      <c r="O47" s="69"/>
      <c r="P47" s="70"/>
      <c r="Q47" s="24"/>
      <c r="R47" s="24"/>
      <c r="S47" s="69"/>
      <c r="T47" s="70"/>
      <c r="U47" s="69"/>
      <c r="V47" s="70"/>
      <c r="W47" s="69"/>
      <c r="X47" s="70"/>
      <c r="Y47" s="69"/>
      <c r="Z47" s="70"/>
      <c r="AA47" s="24"/>
      <c r="AB47" s="69"/>
      <c r="AC47" s="70"/>
      <c r="AD47" s="24"/>
      <c r="AE47" s="24"/>
      <c r="AF47" s="100"/>
    </row>
    <row r="48" spans="6:32" ht="14.25" customHeight="1" x14ac:dyDescent="0.25">
      <c r="F48" s="180">
        <v>11</v>
      </c>
      <c r="G48" s="217" t="s">
        <v>70</v>
      </c>
      <c r="H48" s="88" t="s">
        <v>68</v>
      </c>
      <c r="I48" s="34"/>
      <c r="J48" s="24"/>
      <c r="K48" s="69"/>
      <c r="L48" s="70"/>
      <c r="M48" s="69"/>
      <c r="N48" s="70"/>
      <c r="O48" s="69"/>
      <c r="P48" s="70"/>
      <c r="Q48" s="24"/>
      <c r="R48" s="24"/>
      <c r="S48" s="69"/>
      <c r="T48" s="70"/>
      <c r="U48" s="69"/>
      <c r="V48" s="70"/>
      <c r="W48" s="69"/>
      <c r="X48" s="70"/>
      <c r="Y48" s="69"/>
      <c r="Z48" s="70"/>
      <c r="AA48" s="24"/>
      <c r="AB48" s="69"/>
      <c r="AC48" s="70"/>
      <c r="AD48" s="24"/>
      <c r="AE48" s="24"/>
      <c r="AF48" s="100"/>
    </row>
    <row r="49" spans="6:32" ht="15" customHeight="1" x14ac:dyDescent="0.25">
      <c r="F49" s="180"/>
      <c r="G49" s="217"/>
      <c r="H49" s="88" t="s">
        <v>69</v>
      </c>
      <c r="I49" s="34"/>
      <c r="J49" s="24"/>
      <c r="K49" s="69"/>
      <c r="L49" s="70"/>
      <c r="M49" s="69"/>
      <c r="N49" s="70"/>
      <c r="O49" s="69"/>
      <c r="P49" s="70"/>
      <c r="Q49" s="24"/>
      <c r="R49" s="24"/>
      <c r="S49" s="69"/>
      <c r="T49" s="70"/>
      <c r="U49" s="69"/>
      <c r="V49" s="70"/>
      <c r="W49" s="69"/>
      <c r="X49" s="70"/>
      <c r="Y49" s="69"/>
      <c r="Z49" s="70"/>
      <c r="AA49" s="24"/>
      <c r="AB49" s="69"/>
      <c r="AC49" s="70"/>
      <c r="AD49" s="24"/>
      <c r="AE49" s="24"/>
      <c r="AF49" s="100"/>
    </row>
    <row r="50" spans="6:32" ht="15" customHeight="1" x14ac:dyDescent="0.25">
      <c r="F50" s="113"/>
      <c r="G50" s="116" t="s">
        <v>73</v>
      </c>
      <c r="H50" s="102" t="s">
        <v>71</v>
      </c>
      <c r="I50" s="34"/>
      <c r="J50" s="24"/>
      <c r="K50" s="69"/>
      <c r="L50" s="70"/>
      <c r="M50" s="69"/>
      <c r="N50" s="70"/>
      <c r="O50" s="69"/>
      <c r="P50" s="70"/>
      <c r="Q50" s="24"/>
      <c r="R50" s="24"/>
      <c r="S50" s="69"/>
      <c r="T50" s="70"/>
      <c r="U50" s="69"/>
      <c r="V50" s="70"/>
      <c r="W50" s="69"/>
      <c r="X50" s="70"/>
      <c r="Y50" s="69"/>
      <c r="Z50" s="70"/>
      <c r="AA50" s="24"/>
      <c r="AB50" s="69"/>
      <c r="AC50" s="70"/>
      <c r="AD50" s="24"/>
      <c r="AE50" s="24"/>
      <c r="AF50" s="100"/>
    </row>
    <row r="51" spans="6:32" ht="31.5" x14ac:dyDescent="0.25">
      <c r="F51" s="113"/>
      <c r="G51" s="116" t="s">
        <v>72</v>
      </c>
      <c r="H51" s="87" t="s">
        <v>74</v>
      </c>
      <c r="I51" s="34"/>
      <c r="J51" s="24"/>
      <c r="K51" s="69"/>
      <c r="L51" s="70"/>
      <c r="M51" s="69"/>
      <c r="N51" s="70"/>
      <c r="O51" s="69"/>
      <c r="P51" s="70"/>
      <c r="Q51" s="24"/>
      <c r="R51" s="24"/>
      <c r="S51" s="69"/>
      <c r="T51" s="70"/>
      <c r="U51" s="69"/>
      <c r="V51" s="70"/>
      <c r="W51" s="69"/>
      <c r="X51" s="70"/>
      <c r="Y51" s="69"/>
      <c r="Z51" s="70"/>
      <c r="AA51" s="24"/>
      <c r="AB51" s="69"/>
      <c r="AC51" s="70"/>
      <c r="AD51" s="24"/>
      <c r="AE51" s="24"/>
      <c r="AF51" s="100"/>
    </row>
    <row r="52" spans="6:32" ht="14.25" customHeight="1" x14ac:dyDescent="0.25">
      <c r="F52" s="113"/>
      <c r="G52" s="217" t="s">
        <v>75</v>
      </c>
      <c r="H52" s="87" t="s">
        <v>87</v>
      </c>
      <c r="I52" s="34"/>
      <c r="J52" s="24"/>
      <c r="K52" s="69"/>
      <c r="L52" s="70"/>
      <c r="M52" s="69"/>
      <c r="N52" s="70"/>
      <c r="O52" s="69"/>
      <c r="P52" s="70"/>
      <c r="Q52" s="24"/>
      <c r="R52" s="24"/>
      <c r="S52" s="69"/>
      <c r="T52" s="70"/>
      <c r="U52" s="69"/>
      <c r="V52" s="70"/>
      <c r="W52" s="69"/>
      <c r="X52" s="70"/>
      <c r="Y52" s="69"/>
      <c r="Z52" s="70"/>
      <c r="AA52" s="24"/>
      <c r="AB52" s="69"/>
      <c r="AC52" s="70"/>
      <c r="AD52" s="24"/>
      <c r="AE52" s="24"/>
      <c r="AF52" s="100"/>
    </row>
    <row r="53" spans="6:32" ht="12.75" customHeight="1" x14ac:dyDescent="0.25">
      <c r="F53" s="113"/>
      <c r="G53" s="217"/>
      <c r="H53" s="102" t="s">
        <v>29</v>
      </c>
      <c r="I53" s="34"/>
      <c r="J53" s="24"/>
      <c r="K53" s="69"/>
      <c r="L53" s="70"/>
      <c r="M53" s="69"/>
      <c r="N53" s="70"/>
      <c r="O53" s="69"/>
      <c r="P53" s="70"/>
      <c r="Q53" s="24"/>
      <c r="R53" s="24"/>
      <c r="S53" s="69"/>
      <c r="T53" s="70"/>
      <c r="U53" s="69"/>
      <c r="V53" s="70"/>
      <c r="W53" s="69"/>
      <c r="X53" s="70"/>
      <c r="Y53" s="69"/>
      <c r="Z53" s="70"/>
      <c r="AA53" s="24"/>
      <c r="AB53" s="69"/>
      <c r="AC53" s="70"/>
      <c r="AD53" s="24"/>
      <c r="AE53" s="24"/>
      <c r="AF53" s="100"/>
    </row>
    <row r="54" spans="6:32" ht="31.5" x14ac:dyDescent="0.25">
      <c r="F54" s="11"/>
      <c r="G54" s="217" t="s">
        <v>80</v>
      </c>
      <c r="H54" s="86" t="s">
        <v>28</v>
      </c>
      <c r="I54" s="34"/>
      <c r="J54" s="24"/>
      <c r="K54" s="69"/>
      <c r="L54" s="70"/>
      <c r="M54" s="69"/>
      <c r="N54" s="70"/>
      <c r="O54" s="69"/>
      <c r="P54" s="70"/>
      <c r="Q54" s="24"/>
      <c r="R54" s="24"/>
      <c r="S54" s="69"/>
      <c r="T54" s="70"/>
      <c r="U54" s="69"/>
      <c r="V54" s="70"/>
      <c r="W54" s="69"/>
      <c r="X54" s="70"/>
      <c r="Y54" s="69"/>
      <c r="Z54" s="70"/>
      <c r="AA54" s="24"/>
      <c r="AB54" s="69"/>
      <c r="AC54" s="70"/>
      <c r="AD54" s="24"/>
      <c r="AE54" s="24"/>
      <c r="AF54" s="100"/>
    </row>
    <row r="55" spans="6:32" x14ac:dyDescent="0.25">
      <c r="F55" s="11"/>
      <c r="G55" s="217"/>
      <c r="H55" s="88" t="s">
        <v>30</v>
      </c>
      <c r="I55" s="34"/>
      <c r="J55" s="24"/>
      <c r="K55" s="69"/>
      <c r="L55" s="70"/>
      <c r="M55" s="69"/>
      <c r="N55" s="70"/>
      <c r="O55" s="69"/>
      <c r="P55" s="70"/>
      <c r="Q55" s="24"/>
      <c r="R55" s="24"/>
      <c r="S55" s="69"/>
      <c r="T55" s="70"/>
      <c r="U55" s="69"/>
      <c r="V55" s="70"/>
      <c r="W55" s="69"/>
      <c r="X55" s="70"/>
      <c r="Y55" s="69"/>
      <c r="Z55" s="70"/>
      <c r="AA55" s="24"/>
      <c r="AB55" s="69"/>
      <c r="AC55" s="70"/>
      <c r="AD55" s="24"/>
      <c r="AE55" s="24"/>
      <c r="AF55" s="100"/>
    </row>
    <row r="56" spans="6:32" x14ac:dyDescent="0.25">
      <c r="F56" s="11"/>
      <c r="G56" s="217"/>
      <c r="H56" s="88" t="s">
        <v>31</v>
      </c>
      <c r="I56" s="34"/>
      <c r="J56" s="24"/>
      <c r="K56" s="69"/>
      <c r="L56" s="70"/>
      <c r="M56" s="69"/>
      <c r="N56" s="70"/>
      <c r="O56" s="69"/>
      <c r="P56" s="70"/>
      <c r="Q56" s="24"/>
      <c r="R56" s="24"/>
      <c r="S56" s="69"/>
      <c r="T56" s="70"/>
      <c r="U56" s="69"/>
      <c r="V56" s="70"/>
      <c r="W56" s="69"/>
      <c r="X56" s="70"/>
      <c r="Y56" s="69"/>
      <c r="Z56" s="70"/>
      <c r="AA56" s="24"/>
      <c r="AB56" s="69"/>
      <c r="AC56" s="70"/>
      <c r="AD56" s="24"/>
      <c r="AE56" s="24"/>
      <c r="AF56" s="100"/>
    </row>
    <row r="57" spans="6:32" x14ac:dyDescent="0.25">
      <c r="F57" s="11"/>
      <c r="G57" s="217"/>
      <c r="H57" s="92" t="s">
        <v>34</v>
      </c>
      <c r="I57" s="34"/>
      <c r="J57" s="24"/>
      <c r="K57" s="69"/>
      <c r="L57" s="70"/>
      <c r="M57" s="69"/>
      <c r="N57" s="70"/>
      <c r="O57" s="69"/>
      <c r="P57" s="70"/>
      <c r="Q57" s="24"/>
      <c r="R57" s="24"/>
      <c r="S57" s="69"/>
      <c r="T57" s="70"/>
      <c r="U57" s="69"/>
      <c r="V57" s="70"/>
      <c r="W57" s="69"/>
      <c r="X57" s="70"/>
      <c r="Y57" s="69"/>
      <c r="Z57" s="70"/>
      <c r="AA57" s="24"/>
      <c r="AB57" s="69"/>
      <c r="AC57" s="70"/>
      <c r="AD57" s="24"/>
      <c r="AE57" s="24"/>
      <c r="AF57" s="100"/>
    </row>
    <row r="58" spans="6:32" x14ac:dyDescent="0.25">
      <c r="F58" s="11"/>
      <c r="G58" s="116" t="s">
        <v>79</v>
      </c>
      <c r="H58" s="92" t="s">
        <v>53</v>
      </c>
      <c r="I58" s="34"/>
      <c r="J58" s="24"/>
      <c r="K58" s="69"/>
      <c r="L58" s="70"/>
      <c r="M58" s="69"/>
      <c r="N58" s="70"/>
      <c r="O58" s="69"/>
      <c r="P58" s="70"/>
      <c r="Q58" s="24"/>
      <c r="R58" s="24"/>
      <c r="S58" s="69"/>
      <c r="T58" s="70"/>
      <c r="U58" s="69"/>
      <c r="V58" s="70"/>
      <c r="W58" s="69"/>
      <c r="X58" s="70"/>
      <c r="Y58" s="69"/>
      <c r="Z58" s="70"/>
      <c r="AA58" s="24"/>
      <c r="AB58" s="69"/>
      <c r="AC58" s="70"/>
      <c r="AD58" s="24"/>
      <c r="AE58" s="24"/>
      <c r="AF58" s="100"/>
    </row>
    <row r="59" spans="6:32" ht="29.25" customHeight="1" x14ac:dyDescent="0.25">
      <c r="F59" s="11"/>
      <c r="G59" s="117"/>
      <c r="H59" s="106" t="s">
        <v>78</v>
      </c>
      <c r="I59" s="34"/>
      <c r="J59" s="24"/>
      <c r="K59" s="69"/>
      <c r="L59" s="70"/>
      <c r="M59" s="69"/>
      <c r="N59" s="70"/>
      <c r="O59" s="69"/>
      <c r="P59" s="70"/>
      <c r="Q59" s="24"/>
      <c r="R59" s="24"/>
      <c r="S59" s="69"/>
      <c r="T59" s="70"/>
      <c r="U59" s="69"/>
      <c r="V59" s="70"/>
      <c r="W59" s="69"/>
      <c r="X59" s="70"/>
      <c r="Y59" s="69"/>
      <c r="Z59" s="70"/>
      <c r="AA59" s="24"/>
      <c r="AB59" s="69"/>
      <c r="AC59" s="70"/>
      <c r="AD59" s="24"/>
      <c r="AE59" s="24"/>
      <c r="AF59" s="100"/>
    </row>
    <row r="60" spans="6:32" ht="16.5" thickBot="1" x14ac:dyDescent="0.3">
      <c r="F60" s="12"/>
      <c r="G60" s="118"/>
      <c r="H60" s="89"/>
      <c r="I60" s="35"/>
      <c r="J60" s="26"/>
      <c r="K60" s="56"/>
      <c r="L60" s="54"/>
      <c r="M60" s="56"/>
      <c r="N60" s="54"/>
      <c r="O60" s="56"/>
      <c r="P60" s="54"/>
      <c r="Q60" s="26"/>
      <c r="R60" s="26"/>
      <c r="S60" s="56"/>
      <c r="T60" s="54"/>
      <c r="U60" s="56"/>
      <c r="V60" s="54"/>
      <c r="W60" s="56"/>
      <c r="X60" s="54"/>
      <c r="Y60" s="56"/>
      <c r="Z60" s="54"/>
      <c r="AA60" s="26"/>
      <c r="AB60" s="56"/>
      <c r="AC60" s="54"/>
      <c r="AD60" s="26"/>
      <c r="AE60" s="26"/>
      <c r="AF60" s="101">
        <f>SUM(I43:AE60)</f>
        <v>0</v>
      </c>
    </row>
    <row r="61" spans="6:32" ht="31.5" x14ac:dyDescent="0.25">
      <c r="F61" s="110" t="s">
        <v>85</v>
      </c>
      <c r="G61" s="216" t="s">
        <v>66</v>
      </c>
      <c r="H61" s="85" t="s">
        <v>76</v>
      </c>
      <c r="I61" s="33"/>
      <c r="J61" s="23"/>
      <c r="K61" s="55"/>
      <c r="L61" s="52"/>
      <c r="M61" s="55"/>
      <c r="N61" s="52"/>
      <c r="O61" s="55"/>
      <c r="P61" s="52"/>
      <c r="Q61" s="23"/>
      <c r="R61" s="23"/>
      <c r="S61" s="55"/>
      <c r="T61" s="52"/>
      <c r="U61" s="55"/>
      <c r="V61" s="52"/>
      <c r="W61" s="55"/>
      <c r="X61" s="52"/>
      <c r="Y61" s="55"/>
      <c r="Z61" s="52"/>
      <c r="AA61" s="23"/>
      <c r="AB61" s="55"/>
      <c r="AC61" s="52"/>
      <c r="AD61" s="23"/>
      <c r="AE61" s="23"/>
      <c r="AF61" s="99"/>
    </row>
    <row r="62" spans="6:32" ht="15.75" customHeight="1" x14ac:dyDescent="0.25">
      <c r="F62" s="190" t="s">
        <v>36</v>
      </c>
      <c r="G62" s="217"/>
      <c r="H62" s="102" t="s">
        <v>11</v>
      </c>
      <c r="I62" s="34"/>
      <c r="J62" s="24"/>
      <c r="K62" s="69"/>
      <c r="L62" s="70"/>
      <c r="M62" s="69"/>
      <c r="N62" s="70"/>
      <c r="O62" s="69"/>
      <c r="P62" s="70"/>
      <c r="Q62" s="24"/>
      <c r="R62" s="24"/>
      <c r="S62" s="69"/>
      <c r="T62" s="70"/>
      <c r="U62" s="69"/>
      <c r="V62" s="70"/>
      <c r="W62" s="69"/>
      <c r="X62" s="70"/>
      <c r="Y62" s="69"/>
      <c r="Z62" s="70"/>
      <c r="AA62" s="24"/>
      <c r="AB62" s="69"/>
      <c r="AC62" s="70"/>
      <c r="AD62" s="24"/>
      <c r="AE62" s="24"/>
      <c r="AF62" s="100"/>
    </row>
    <row r="63" spans="6:32" ht="15.75" customHeight="1" x14ac:dyDescent="0.25">
      <c r="F63" s="190"/>
      <c r="G63" s="217"/>
      <c r="H63" s="88" t="s">
        <v>67</v>
      </c>
      <c r="I63" s="34"/>
      <c r="J63" s="24"/>
      <c r="K63" s="69"/>
      <c r="L63" s="70"/>
      <c r="M63" s="69"/>
      <c r="N63" s="70"/>
      <c r="O63" s="69"/>
      <c r="P63" s="70"/>
      <c r="Q63" s="24"/>
      <c r="R63" s="24"/>
      <c r="S63" s="69"/>
      <c r="T63" s="70"/>
      <c r="U63" s="69"/>
      <c r="V63" s="70"/>
      <c r="W63" s="69"/>
      <c r="X63" s="70"/>
      <c r="Y63" s="69"/>
      <c r="Z63" s="70"/>
      <c r="AA63" s="24"/>
      <c r="AB63" s="69"/>
      <c r="AC63" s="70"/>
      <c r="AD63" s="24"/>
      <c r="AE63" s="24"/>
      <c r="AF63" s="100"/>
    </row>
    <row r="64" spans="6:32" ht="15" customHeight="1" x14ac:dyDescent="0.25">
      <c r="F64" s="14" t="s">
        <v>37</v>
      </c>
      <c r="G64" s="217"/>
      <c r="H64" s="86" t="s">
        <v>26</v>
      </c>
      <c r="I64" s="34"/>
      <c r="J64" s="24"/>
      <c r="K64" s="69"/>
      <c r="L64" s="70"/>
      <c r="M64" s="69"/>
      <c r="N64" s="70"/>
      <c r="O64" s="69"/>
      <c r="P64" s="70"/>
      <c r="Q64" s="24"/>
      <c r="R64" s="24"/>
      <c r="S64" s="69"/>
      <c r="T64" s="70"/>
      <c r="U64" s="69"/>
      <c r="V64" s="70"/>
      <c r="W64" s="69"/>
      <c r="X64" s="70"/>
      <c r="Y64" s="69"/>
      <c r="Z64" s="70"/>
      <c r="AA64" s="24"/>
      <c r="AB64" s="69"/>
      <c r="AC64" s="70"/>
      <c r="AD64" s="24"/>
      <c r="AE64" s="24"/>
      <c r="AF64" s="100"/>
    </row>
    <row r="65" spans="6:32" ht="15.75" customHeight="1" x14ac:dyDescent="0.25">
      <c r="F65" s="11"/>
      <c r="G65" s="217"/>
      <c r="H65" s="88" t="s">
        <v>27</v>
      </c>
      <c r="I65" s="34"/>
      <c r="J65" s="24"/>
      <c r="K65" s="69"/>
      <c r="L65" s="70"/>
      <c r="M65" s="69"/>
      <c r="N65" s="70"/>
      <c r="O65" s="69"/>
      <c r="P65" s="70"/>
      <c r="Q65" s="24"/>
      <c r="R65" s="24"/>
      <c r="S65" s="69"/>
      <c r="T65" s="70"/>
      <c r="U65" s="69"/>
      <c r="V65" s="70"/>
      <c r="W65" s="69"/>
      <c r="X65" s="70"/>
      <c r="Y65" s="69"/>
      <c r="Z65" s="70"/>
      <c r="AA65" s="24"/>
      <c r="AB65" s="69"/>
      <c r="AC65" s="70"/>
      <c r="AD65" s="24"/>
      <c r="AE65" s="24"/>
      <c r="AF65" s="100"/>
    </row>
    <row r="66" spans="6:32" ht="15" customHeight="1" x14ac:dyDescent="0.25">
      <c r="F66" s="14" t="s">
        <v>35</v>
      </c>
      <c r="G66" s="217" t="s">
        <v>70</v>
      </c>
      <c r="H66" s="88" t="s">
        <v>68</v>
      </c>
      <c r="I66" s="34"/>
      <c r="J66" s="24"/>
      <c r="K66" s="69"/>
      <c r="L66" s="70"/>
      <c r="M66" s="69"/>
      <c r="N66" s="70"/>
      <c r="O66" s="69"/>
      <c r="P66" s="70"/>
      <c r="Q66" s="24"/>
      <c r="R66" s="24"/>
      <c r="S66" s="69"/>
      <c r="T66" s="70"/>
      <c r="U66" s="69"/>
      <c r="V66" s="70"/>
      <c r="W66" s="69"/>
      <c r="X66" s="70"/>
      <c r="Y66" s="69"/>
      <c r="Z66" s="70"/>
      <c r="AA66" s="24"/>
      <c r="AB66" s="69"/>
      <c r="AC66" s="70"/>
      <c r="AD66" s="24"/>
      <c r="AE66" s="24"/>
      <c r="AF66" s="100"/>
    </row>
    <row r="67" spans="6:32" ht="16.5" customHeight="1" x14ac:dyDescent="0.25">
      <c r="F67" s="113"/>
      <c r="G67" s="217"/>
      <c r="H67" s="88" t="s">
        <v>69</v>
      </c>
      <c r="I67" s="34"/>
      <c r="J67" s="24"/>
      <c r="K67" s="69"/>
      <c r="L67" s="70"/>
      <c r="M67" s="69"/>
      <c r="N67" s="70"/>
      <c r="O67" s="69"/>
      <c r="P67" s="70"/>
      <c r="Q67" s="24"/>
      <c r="R67" s="24"/>
      <c r="S67" s="69"/>
      <c r="T67" s="70"/>
      <c r="U67" s="69"/>
      <c r="V67" s="70"/>
      <c r="W67" s="69"/>
      <c r="X67" s="70"/>
      <c r="Y67" s="69"/>
      <c r="Z67" s="70"/>
      <c r="AA67" s="24"/>
      <c r="AB67" s="69"/>
      <c r="AC67" s="70"/>
      <c r="AD67" s="24"/>
      <c r="AE67" s="24"/>
      <c r="AF67" s="100"/>
    </row>
    <row r="68" spans="6:32" ht="15.75" customHeight="1" x14ac:dyDescent="0.25">
      <c r="F68" s="113"/>
      <c r="G68" s="116" t="s">
        <v>73</v>
      </c>
      <c r="H68" s="102" t="s">
        <v>71</v>
      </c>
      <c r="I68" s="34"/>
      <c r="J68" s="24"/>
      <c r="K68" s="69"/>
      <c r="L68" s="70"/>
      <c r="M68" s="69"/>
      <c r="N68" s="70"/>
      <c r="O68" s="69"/>
      <c r="P68" s="70"/>
      <c r="Q68" s="24"/>
      <c r="R68" s="24"/>
      <c r="S68" s="69"/>
      <c r="T68" s="70"/>
      <c r="U68" s="69"/>
      <c r="V68" s="70"/>
      <c r="W68" s="69"/>
      <c r="X68" s="70"/>
      <c r="Y68" s="69"/>
      <c r="Z68" s="70"/>
      <c r="AA68" s="24"/>
      <c r="AB68" s="69"/>
      <c r="AC68" s="70"/>
      <c r="AD68" s="24"/>
      <c r="AE68" s="24"/>
      <c r="AF68" s="100"/>
    </row>
    <row r="69" spans="6:32" ht="31.5" x14ac:dyDescent="0.25">
      <c r="F69" s="113"/>
      <c r="G69" s="116" t="s">
        <v>72</v>
      </c>
      <c r="H69" s="87" t="s">
        <v>74</v>
      </c>
      <c r="I69" s="34"/>
      <c r="J69" s="24"/>
      <c r="K69" s="69"/>
      <c r="L69" s="70"/>
      <c r="M69" s="69"/>
      <c r="N69" s="70"/>
      <c r="O69" s="69"/>
      <c r="P69" s="70"/>
      <c r="Q69" s="24"/>
      <c r="R69" s="24"/>
      <c r="S69" s="69"/>
      <c r="T69" s="70"/>
      <c r="U69" s="69"/>
      <c r="V69" s="70"/>
      <c r="W69" s="69"/>
      <c r="X69" s="70"/>
      <c r="Y69" s="69"/>
      <c r="Z69" s="70"/>
      <c r="AA69" s="24"/>
      <c r="AB69" s="69"/>
      <c r="AC69" s="70"/>
      <c r="AD69" s="24"/>
      <c r="AE69" s="24"/>
      <c r="AF69" s="100"/>
    </row>
    <row r="70" spans="6:32" ht="15.75" customHeight="1" x14ac:dyDescent="0.25">
      <c r="F70" s="113"/>
      <c r="G70" s="217" t="s">
        <v>75</v>
      </c>
      <c r="H70" s="87" t="s">
        <v>87</v>
      </c>
      <c r="I70" s="34"/>
      <c r="J70" s="24"/>
      <c r="K70" s="69"/>
      <c r="L70" s="70"/>
      <c r="M70" s="69"/>
      <c r="N70" s="70"/>
      <c r="O70" s="69"/>
      <c r="P70" s="70"/>
      <c r="Q70" s="24"/>
      <c r="R70" s="24"/>
      <c r="S70" s="69"/>
      <c r="T70" s="70"/>
      <c r="U70" s="69"/>
      <c r="V70" s="70"/>
      <c r="W70" s="69"/>
      <c r="X70" s="70"/>
      <c r="Y70" s="69"/>
      <c r="Z70" s="70"/>
      <c r="AA70" s="24"/>
      <c r="AB70" s="69"/>
      <c r="AC70" s="70"/>
      <c r="AD70" s="24"/>
      <c r="AE70" s="24"/>
      <c r="AF70" s="100"/>
    </row>
    <row r="71" spans="6:32" ht="12.75" customHeight="1" x14ac:dyDescent="0.25">
      <c r="F71" s="113"/>
      <c r="G71" s="217"/>
      <c r="H71" s="102" t="s">
        <v>29</v>
      </c>
      <c r="I71" s="34"/>
      <c r="J71" s="24"/>
      <c r="K71" s="69"/>
      <c r="L71" s="70"/>
      <c r="M71" s="69"/>
      <c r="N71" s="70"/>
      <c r="O71" s="69"/>
      <c r="P71" s="70"/>
      <c r="Q71" s="24"/>
      <c r="R71" s="24"/>
      <c r="S71" s="69"/>
      <c r="T71" s="70"/>
      <c r="U71" s="69"/>
      <c r="V71" s="70"/>
      <c r="W71" s="69"/>
      <c r="X71" s="70"/>
      <c r="Y71" s="69"/>
      <c r="Z71" s="70"/>
      <c r="AA71" s="24"/>
      <c r="AB71" s="69"/>
      <c r="AC71" s="70"/>
      <c r="AD71" s="24"/>
      <c r="AE71" s="24"/>
      <c r="AF71" s="100"/>
    </row>
    <row r="72" spans="6:32" ht="32.25" customHeight="1" x14ac:dyDescent="0.25">
      <c r="F72" s="11"/>
      <c r="G72" s="217" t="s">
        <v>80</v>
      </c>
      <c r="H72" s="86" t="s">
        <v>28</v>
      </c>
      <c r="I72" s="34"/>
      <c r="J72" s="24"/>
      <c r="K72" s="69"/>
      <c r="L72" s="70"/>
      <c r="M72" s="69"/>
      <c r="N72" s="70"/>
      <c r="O72" s="69"/>
      <c r="P72" s="70"/>
      <c r="Q72" s="24"/>
      <c r="R72" s="24"/>
      <c r="S72" s="69"/>
      <c r="T72" s="70"/>
      <c r="U72" s="69"/>
      <c r="V72" s="70"/>
      <c r="W72" s="69"/>
      <c r="X72" s="70"/>
      <c r="Y72" s="69"/>
      <c r="Z72" s="70"/>
      <c r="AA72" s="24"/>
      <c r="AB72" s="69"/>
      <c r="AC72" s="70"/>
      <c r="AD72" s="24"/>
      <c r="AE72" s="24"/>
      <c r="AF72" s="100"/>
    </row>
    <row r="73" spans="6:32" x14ac:dyDescent="0.25">
      <c r="F73" s="11"/>
      <c r="G73" s="217"/>
      <c r="H73" s="88" t="s">
        <v>30</v>
      </c>
      <c r="I73" s="34"/>
      <c r="J73" s="24"/>
      <c r="K73" s="69"/>
      <c r="L73" s="70"/>
      <c r="M73" s="69"/>
      <c r="N73" s="70"/>
      <c r="O73" s="69"/>
      <c r="P73" s="70"/>
      <c r="Q73" s="24"/>
      <c r="R73" s="24"/>
      <c r="S73" s="69"/>
      <c r="T73" s="70"/>
      <c r="U73" s="69"/>
      <c r="V73" s="70"/>
      <c r="W73" s="69"/>
      <c r="X73" s="70"/>
      <c r="Y73" s="69"/>
      <c r="Z73" s="70"/>
      <c r="AA73" s="24"/>
      <c r="AB73" s="69"/>
      <c r="AC73" s="70"/>
      <c r="AD73" s="24"/>
      <c r="AE73" s="24"/>
      <c r="AF73" s="100"/>
    </row>
    <row r="74" spans="6:32" x14ac:dyDescent="0.25">
      <c r="F74" s="11"/>
      <c r="G74" s="217"/>
      <c r="H74" s="88" t="s">
        <v>31</v>
      </c>
      <c r="I74" s="34"/>
      <c r="J74" s="24"/>
      <c r="K74" s="69"/>
      <c r="L74" s="70"/>
      <c r="M74" s="69"/>
      <c r="N74" s="70"/>
      <c r="O74" s="69"/>
      <c r="P74" s="70"/>
      <c r="Q74" s="24"/>
      <c r="R74" s="24"/>
      <c r="S74" s="69"/>
      <c r="T74" s="70"/>
      <c r="U74" s="69"/>
      <c r="V74" s="70"/>
      <c r="W74" s="69"/>
      <c r="X74" s="70"/>
      <c r="Y74" s="69"/>
      <c r="Z74" s="70"/>
      <c r="AA74" s="24"/>
      <c r="AB74" s="69"/>
      <c r="AC74" s="70"/>
      <c r="AD74" s="24"/>
      <c r="AE74" s="24"/>
      <c r="AF74" s="100"/>
    </row>
    <row r="75" spans="6:32" x14ac:dyDescent="0.25">
      <c r="F75" s="11"/>
      <c r="G75" s="217"/>
      <c r="H75" s="92" t="s">
        <v>34</v>
      </c>
      <c r="I75" s="34"/>
      <c r="J75" s="24"/>
      <c r="K75" s="69"/>
      <c r="L75" s="70"/>
      <c r="M75" s="69"/>
      <c r="N75" s="70"/>
      <c r="O75" s="69"/>
      <c r="P75" s="70"/>
      <c r="Q75" s="24"/>
      <c r="R75" s="24"/>
      <c r="S75" s="69"/>
      <c r="T75" s="70"/>
      <c r="U75" s="69"/>
      <c r="V75" s="70"/>
      <c r="W75" s="69"/>
      <c r="X75" s="70"/>
      <c r="Y75" s="69"/>
      <c r="Z75" s="70"/>
      <c r="AA75" s="24"/>
      <c r="AB75" s="69"/>
      <c r="AC75" s="70"/>
      <c r="AD75" s="24"/>
      <c r="AE75" s="24"/>
      <c r="AF75" s="100"/>
    </row>
    <row r="76" spans="6:32" x14ac:dyDescent="0.25">
      <c r="F76" s="11"/>
      <c r="G76" s="116" t="s">
        <v>79</v>
      </c>
      <c r="H76" s="92" t="s">
        <v>53</v>
      </c>
      <c r="I76" s="34"/>
      <c r="J76" s="24"/>
      <c r="K76" s="69"/>
      <c r="L76" s="70"/>
      <c r="M76" s="69"/>
      <c r="N76" s="70"/>
      <c r="O76" s="69"/>
      <c r="P76" s="70"/>
      <c r="Q76" s="24"/>
      <c r="R76" s="24"/>
      <c r="S76" s="69"/>
      <c r="T76" s="70"/>
      <c r="U76" s="69"/>
      <c r="V76" s="70"/>
      <c r="W76" s="69"/>
      <c r="X76" s="70"/>
      <c r="Y76" s="69"/>
      <c r="Z76" s="70"/>
      <c r="AA76" s="24"/>
      <c r="AB76" s="69"/>
      <c r="AC76" s="70"/>
      <c r="AD76" s="24"/>
      <c r="AE76" s="24"/>
      <c r="AF76" s="100"/>
    </row>
    <row r="77" spans="6:32" ht="31.5" x14ac:dyDescent="0.25">
      <c r="F77" s="11"/>
      <c r="G77" s="117"/>
      <c r="H77" s="106" t="s">
        <v>78</v>
      </c>
      <c r="I77" s="34"/>
      <c r="J77" s="24"/>
      <c r="K77" s="69"/>
      <c r="L77" s="70"/>
      <c r="M77" s="69"/>
      <c r="N77" s="70"/>
      <c r="O77" s="69"/>
      <c r="P77" s="70"/>
      <c r="Q77" s="24"/>
      <c r="R77" s="24"/>
      <c r="S77" s="69"/>
      <c r="T77" s="70"/>
      <c r="U77" s="69"/>
      <c r="V77" s="70"/>
      <c r="W77" s="69"/>
      <c r="X77" s="70"/>
      <c r="Y77" s="69"/>
      <c r="Z77" s="70"/>
      <c r="AA77" s="24"/>
      <c r="AB77" s="69"/>
      <c r="AC77" s="70"/>
      <c r="AD77" s="24"/>
      <c r="AE77" s="24"/>
      <c r="AF77" s="100"/>
    </row>
    <row r="78" spans="6:32" ht="16.5" thickBot="1" x14ac:dyDescent="0.3">
      <c r="F78" s="12"/>
      <c r="G78" s="118"/>
      <c r="H78" s="89"/>
      <c r="I78" s="35"/>
      <c r="J78" s="26"/>
      <c r="K78" s="56"/>
      <c r="L78" s="54"/>
      <c r="M78" s="56"/>
      <c r="N78" s="54"/>
      <c r="O78" s="56"/>
      <c r="P78" s="54"/>
      <c r="Q78" s="26"/>
      <c r="R78" s="26"/>
      <c r="S78" s="56"/>
      <c r="T78" s="54"/>
      <c r="U78" s="56"/>
      <c r="V78" s="54"/>
      <c r="W78" s="56"/>
      <c r="X78" s="54"/>
      <c r="Y78" s="56"/>
      <c r="Z78" s="54"/>
      <c r="AA78" s="26"/>
      <c r="AB78" s="56"/>
      <c r="AC78" s="54"/>
      <c r="AD78" s="26"/>
      <c r="AE78" s="26"/>
      <c r="AF78" s="101">
        <f>SUM(I61:AE78)</f>
        <v>0</v>
      </c>
    </row>
    <row r="79" spans="6:32" ht="31.5" x14ac:dyDescent="0.25">
      <c r="F79" s="110" t="s">
        <v>85</v>
      </c>
      <c r="G79" s="216" t="s">
        <v>66</v>
      </c>
      <c r="H79" s="85" t="s">
        <v>76</v>
      </c>
      <c r="I79" s="33"/>
      <c r="J79" s="23"/>
      <c r="K79" s="55"/>
      <c r="L79" s="52"/>
      <c r="M79" s="55"/>
      <c r="N79" s="52"/>
      <c r="O79" s="55"/>
      <c r="P79" s="52"/>
      <c r="Q79" s="23"/>
      <c r="R79" s="23"/>
      <c r="S79" s="55"/>
      <c r="T79" s="52"/>
      <c r="U79" s="55"/>
      <c r="V79" s="52"/>
      <c r="W79" s="55"/>
      <c r="X79" s="52"/>
      <c r="Y79" s="55"/>
      <c r="Z79" s="52"/>
      <c r="AA79" s="23"/>
      <c r="AB79" s="55"/>
      <c r="AC79" s="52"/>
      <c r="AD79" s="23"/>
      <c r="AE79" s="23"/>
      <c r="AF79" s="99"/>
    </row>
    <row r="80" spans="6:32" x14ac:dyDescent="0.25">
      <c r="F80" s="190">
        <v>10</v>
      </c>
      <c r="G80" s="217"/>
      <c r="H80" s="102" t="s">
        <v>11</v>
      </c>
      <c r="I80" s="34"/>
      <c r="J80" s="24"/>
      <c r="K80" s="69"/>
      <c r="L80" s="70"/>
      <c r="M80" s="69"/>
      <c r="N80" s="70"/>
      <c r="O80" s="69"/>
      <c r="P80" s="70"/>
      <c r="Q80" s="24"/>
      <c r="R80" s="24"/>
      <c r="S80" s="69"/>
      <c r="T80" s="70"/>
      <c r="U80" s="69"/>
      <c r="V80" s="70"/>
      <c r="W80" s="69"/>
      <c r="X80" s="70"/>
      <c r="Y80" s="69"/>
      <c r="Z80" s="70"/>
      <c r="AA80" s="24"/>
      <c r="AB80" s="69"/>
      <c r="AC80" s="70"/>
      <c r="AD80" s="24"/>
      <c r="AE80" s="24"/>
      <c r="AF80" s="100"/>
    </row>
    <row r="81" spans="6:32" x14ac:dyDescent="0.25">
      <c r="F81" s="190"/>
      <c r="G81" s="217"/>
      <c r="H81" s="88" t="s">
        <v>67</v>
      </c>
      <c r="I81" s="34"/>
      <c r="J81" s="24"/>
      <c r="K81" s="69"/>
      <c r="L81" s="70"/>
      <c r="M81" s="69"/>
      <c r="N81" s="70"/>
      <c r="O81" s="69"/>
      <c r="P81" s="70"/>
      <c r="Q81" s="24"/>
      <c r="R81" s="24"/>
      <c r="S81" s="69"/>
      <c r="T81" s="70"/>
      <c r="U81" s="69"/>
      <c r="V81" s="70"/>
      <c r="W81" s="69"/>
      <c r="X81" s="70"/>
      <c r="Y81" s="69"/>
      <c r="Z81" s="70"/>
      <c r="AA81" s="24"/>
      <c r="AB81" s="69"/>
      <c r="AC81" s="70"/>
      <c r="AD81" s="24"/>
      <c r="AE81" s="24"/>
      <c r="AF81" s="100"/>
    </row>
    <row r="82" spans="6:32" ht="31.5" x14ac:dyDescent="0.25">
      <c r="F82" s="114">
        <v>12</v>
      </c>
      <c r="G82" s="217"/>
      <c r="H82" s="86" t="s">
        <v>26</v>
      </c>
      <c r="I82" s="34"/>
      <c r="J82" s="24"/>
      <c r="K82" s="69"/>
      <c r="L82" s="70"/>
      <c r="M82" s="69"/>
      <c r="N82" s="70"/>
      <c r="O82" s="69"/>
      <c r="P82" s="70"/>
      <c r="Q82" s="24"/>
      <c r="R82" s="24"/>
      <c r="S82" s="69"/>
      <c r="T82" s="70"/>
      <c r="U82" s="69"/>
      <c r="V82" s="70"/>
      <c r="W82" s="69"/>
      <c r="X82" s="70"/>
      <c r="Y82" s="69"/>
      <c r="Z82" s="70"/>
      <c r="AA82" s="24"/>
      <c r="AB82" s="69"/>
      <c r="AC82" s="70"/>
      <c r="AD82" s="24"/>
      <c r="AE82" s="24"/>
      <c r="AF82" s="100"/>
    </row>
    <row r="83" spans="6:32" x14ac:dyDescent="0.25">
      <c r="F83" s="11"/>
      <c r="G83" s="217"/>
      <c r="H83" s="88" t="s">
        <v>27</v>
      </c>
      <c r="I83" s="34"/>
      <c r="J83" s="24"/>
      <c r="K83" s="69"/>
      <c r="L83" s="70"/>
      <c r="M83" s="69"/>
      <c r="N83" s="70"/>
      <c r="O83" s="69"/>
      <c r="P83" s="70"/>
      <c r="Q83" s="24"/>
      <c r="R83" s="24"/>
      <c r="S83" s="69"/>
      <c r="T83" s="70"/>
      <c r="U83" s="69"/>
      <c r="V83" s="70"/>
      <c r="W83" s="69"/>
      <c r="X83" s="70"/>
      <c r="Y83" s="69"/>
      <c r="Z83" s="70"/>
      <c r="AA83" s="24"/>
      <c r="AB83" s="69"/>
      <c r="AC83" s="70"/>
      <c r="AD83" s="24"/>
      <c r="AE83" s="24"/>
      <c r="AF83" s="100"/>
    </row>
    <row r="84" spans="6:32" ht="14.25" customHeight="1" x14ac:dyDescent="0.25">
      <c r="F84" s="14"/>
      <c r="G84" s="217" t="s">
        <v>70</v>
      </c>
      <c r="H84" s="88" t="s">
        <v>68</v>
      </c>
      <c r="I84" s="34"/>
      <c r="J84" s="24"/>
      <c r="K84" s="69"/>
      <c r="L84" s="70"/>
      <c r="M84" s="69"/>
      <c r="N84" s="70"/>
      <c r="O84" s="69"/>
      <c r="P84" s="70"/>
      <c r="Q84" s="24"/>
      <c r="R84" s="24"/>
      <c r="S84" s="69"/>
      <c r="T84" s="70"/>
      <c r="U84" s="69"/>
      <c r="V84" s="70"/>
      <c r="W84" s="69"/>
      <c r="X84" s="70"/>
      <c r="Y84" s="69"/>
      <c r="Z84" s="70"/>
      <c r="AA84" s="24"/>
      <c r="AB84" s="69"/>
      <c r="AC84" s="70"/>
      <c r="AD84" s="24"/>
      <c r="AE84" s="24"/>
      <c r="AF84" s="100"/>
    </row>
    <row r="85" spans="6:32" ht="15" customHeight="1" x14ac:dyDescent="0.25">
      <c r="F85" s="113"/>
      <c r="G85" s="217"/>
      <c r="H85" s="88" t="s">
        <v>69</v>
      </c>
      <c r="I85" s="34"/>
      <c r="J85" s="24"/>
      <c r="K85" s="69"/>
      <c r="L85" s="70"/>
      <c r="M85" s="69"/>
      <c r="N85" s="70"/>
      <c r="O85" s="69"/>
      <c r="P85" s="70"/>
      <c r="Q85" s="24"/>
      <c r="R85" s="24"/>
      <c r="S85" s="69"/>
      <c r="T85" s="70"/>
      <c r="U85" s="69"/>
      <c r="V85" s="70"/>
      <c r="W85" s="69"/>
      <c r="X85" s="70"/>
      <c r="Y85" s="69"/>
      <c r="Z85" s="70"/>
      <c r="AA85" s="24"/>
      <c r="AB85" s="69"/>
      <c r="AC85" s="70"/>
      <c r="AD85" s="24"/>
      <c r="AE85" s="24"/>
      <c r="AF85" s="100"/>
    </row>
    <row r="86" spans="6:32" ht="15" customHeight="1" x14ac:dyDescent="0.25">
      <c r="F86" s="113"/>
      <c r="G86" s="116" t="s">
        <v>73</v>
      </c>
      <c r="H86" s="102" t="s">
        <v>71</v>
      </c>
      <c r="I86" s="34"/>
      <c r="J86" s="24"/>
      <c r="K86" s="69"/>
      <c r="L86" s="70"/>
      <c r="M86" s="69"/>
      <c r="N86" s="70"/>
      <c r="O86" s="69"/>
      <c r="P86" s="70"/>
      <c r="Q86" s="24"/>
      <c r="R86" s="24"/>
      <c r="S86" s="69"/>
      <c r="T86" s="70"/>
      <c r="U86" s="69"/>
      <c r="V86" s="70"/>
      <c r="W86" s="69"/>
      <c r="X86" s="70"/>
      <c r="Y86" s="69"/>
      <c r="Z86" s="70"/>
      <c r="AA86" s="24"/>
      <c r="AB86" s="69"/>
      <c r="AC86" s="70"/>
      <c r="AD86" s="24"/>
      <c r="AE86" s="24"/>
      <c r="AF86" s="100"/>
    </row>
    <row r="87" spans="6:32" ht="31.5" x14ac:dyDescent="0.25">
      <c r="F87" s="113"/>
      <c r="G87" s="116" t="s">
        <v>72</v>
      </c>
      <c r="H87" s="87" t="s">
        <v>74</v>
      </c>
      <c r="I87" s="34"/>
      <c r="J87" s="24"/>
      <c r="K87" s="69"/>
      <c r="L87" s="70"/>
      <c r="M87" s="69"/>
      <c r="N87" s="70"/>
      <c r="O87" s="69"/>
      <c r="P87" s="70"/>
      <c r="Q87" s="24"/>
      <c r="R87" s="24"/>
      <c r="S87" s="69"/>
      <c r="T87" s="70"/>
      <c r="U87" s="69"/>
      <c r="V87" s="70"/>
      <c r="W87" s="69"/>
      <c r="X87" s="70"/>
      <c r="Y87" s="69"/>
      <c r="Z87" s="70"/>
      <c r="AA87" s="24"/>
      <c r="AB87" s="69"/>
      <c r="AC87" s="70"/>
      <c r="AD87" s="24"/>
      <c r="AE87" s="24"/>
      <c r="AF87" s="100"/>
    </row>
    <row r="88" spans="6:32" ht="31.5" x14ac:dyDescent="0.25">
      <c r="F88" s="11"/>
      <c r="G88" s="217" t="s">
        <v>80</v>
      </c>
      <c r="H88" s="86" t="s">
        <v>28</v>
      </c>
      <c r="I88" s="34"/>
      <c r="J88" s="24"/>
      <c r="K88" s="69"/>
      <c r="L88" s="70"/>
      <c r="M88" s="69"/>
      <c r="N88" s="70"/>
      <c r="O88" s="69"/>
      <c r="P88" s="70"/>
      <c r="Q88" s="24"/>
      <c r="R88" s="24"/>
      <c r="S88" s="69"/>
      <c r="T88" s="70"/>
      <c r="U88" s="69"/>
      <c r="V88" s="70"/>
      <c r="W88" s="69"/>
      <c r="X88" s="70"/>
      <c r="Y88" s="69"/>
      <c r="Z88" s="70"/>
      <c r="AA88" s="24"/>
      <c r="AB88" s="69"/>
      <c r="AC88" s="70"/>
      <c r="AD88" s="24"/>
      <c r="AE88" s="24"/>
      <c r="AF88" s="100"/>
    </row>
    <row r="89" spans="6:32" x14ac:dyDescent="0.25">
      <c r="F89" s="11"/>
      <c r="G89" s="217"/>
      <c r="H89" s="88" t="s">
        <v>30</v>
      </c>
      <c r="I89" s="34"/>
      <c r="J89" s="24"/>
      <c r="K89" s="69"/>
      <c r="L89" s="70"/>
      <c r="M89" s="69"/>
      <c r="N89" s="70"/>
      <c r="O89" s="69"/>
      <c r="P89" s="70"/>
      <c r="Q89" s="24"/>
      <c r="R89" s="24"/>
      <c r="S89" s="69"/>
      <c r="T89" s="70"/>
      <c r="U89" s="69"/>
      <c r="V89" s="70"/>
      <c r="W89" s="69"/>
      <c r="X89" s="70"/>
      <c r="Y89" s="69"/>
      <c r="Z89" s="70"/>
      <c r="AA89" s="24"/>
      <c r="AB89" s="69"/>
      <c r="AC89" s="70"/>
      <c r="AD89" s="24"/>
      <c r="AE89" s="24"/>
      <c r="AF89" s="100"/>
    </row>
    <row r="90" spans="6:32" x14ac:dyDescent="0.25">
      <c r="F90" s="11"/>
      <c r="G90" s="217"/>
      <c r="H90" s="88" t="s">
        <v>31</v>
      </c>
      <c r="I90" s="34"/>
      <c r="J90" s="24"/>
      <c r="K90" s="69"/>
      <c r="L90" s="70"/>
      <c r="M90" s="69"/>
      <c r="N90" s="70"/>
      <c r="O90" s="69"/>
      <c r="P90" s="70"/>
      <c r="Q90" s="24"/>
      <c r="R90" s="24"/>
      <c r="S90" s="69"/>
      <c r="T90" s="70"/>
      <c r="U90" s="69"/>
      <c r="V90" s="70"/>
      <c r="W90" s="69"/>
      <c r="X90" s="70"/>
      <c r="Y90" s="69"/>
      <c r="Z90" s="70"/>
      <c r="AA90" s="24"/>
      <c r="AB90" s="69"/>
      <c r="AC90" s="70"/>
      <c r="AD90" s="24"/>
      <c r="AE90" s="24"/>
      <c r="AF90" s="100"/>
    </row>
    <row r="91" spans="6:32" x14ac:dyDescent="0.25">
      <c r="F91" s="11"/>
      <c r="G91" s="217"/>
      <c r="H91" s="92" t="s">
        <v>34</v>
      </c>
      <c r="I91" s="34"/>
      <c r="J91" s="24"/>
      <c r="K91" s="69"/>
      <c r="L91" s="70"/>
      <c r="M91" s="69"/>
      <c r="N91" s="70"/>
      <c r="O91" s="69"/>
      <c r="P91" s="70"/>
      <c r="Q91" s="24"/>
      <c r="R91" s="24"/>
      <c r="S91" s="69"/>
      <c r="T91" s="70"/>
      <c r="U91" s="69"/>
      <c r="V91" s="70"/>
      <c r="W91" s="69"/>
      <c r="X91" s="70"/>
      <c r="Y91" s="69"/>
      <c r="Z91" s="70"/>
      <c r="AA91" s="24"/>
      <c r="AB91" s="69"/>
      <c r="AC91" s="70"/>
      <c r="AD91" s="24"/>
      <c r="AE91" s="24"/>
      <c r="AF91" s="100"/>
    </row>
    <row r="92" spans="6:32" x14ac:dyDescent="0.25">
      <c r="F92" s="11"/>
      <c r="G92" s="116" t="s">
        <v>79</v>
      </c>
      <c r="H92" s="92" t="s">
        <v>53</v>
      </c>
      <c r="I92" s="34"/>
      <c r="J92" s="24"/>
      <c r="K92" s="69"/>
      <c r="L92" s="70"/>
      <c r="M92" s="69"/>
      <c r="N92" s="70"/>
      <c r="O92" s="69"/>
      <c r="P92" s="70"/>
      <c r="Q92" s="24"/>
      <c r="R92" s="24"/>
      <c r="S92" s="69"/>
      <c r="T92" s="70"/>
      <c r="U92" s="69"/>
      <c r="V92" s="70"/>
      <c r="W92" s="69"/>
      <c r="X92" s="70"/>
      <c r="Y92" s="69"/>
      <c r="Z92" s="70"/>
      <c r="AA92" s="24"/>
      <c r="AB92" s="69"/>
      <c r="AC92" s="70"/>
      <c r="AD92" s="24"/>
      <c r="AE92" s="24"/>
      <c r="AF92" s="100"/>
    </row>
    <row r="93" spans="6:32" ht="31.5" x14ac:dyDescent="0.25">
      <c r="F93" s="11"/>
      <c r="G93" s="117"/>
      <c r="H93" s="106" t="s">
        <v>78</v>
      </c>
      <c r="I93" s="34"/>
      <c r="J93" s="24"/>
      <c r="K93" s="69"/>
      <c r="L93" s="70"/>
      <c r="M93" s="69"/>
      <c r="N93" s="70"/>
      <c r="O93" s="69"/>
      <c r="P93" s="70"/>
      <c r="Q93" s="24"/>
      <c r="R93" s="24"/>
      <c r="S93" s="69"/>
      <c r="T93" s="70"/>
      <c r="U93" s="69"/>
      <c r="V93" s="70"/>
      <c r="W93" s="69"/>
      <c r="X93" s="70"/>
      <c r="Y93" s="69"/>
      <c r="Z93" s="70"/>
      <c r="AA93" s="24"/>
      <c r="AB93" s="69"/>
      <c r="AC93" s="70"/>
      <c r="AD93" s="24"/>
      <c r="AE93" s="24"/>
      <c r="AF93" s="100"/>
    </row>
    <row r="94" spans="6:32" ht="16.5" thickBot="1" x14ac:dyDescent="0.3">
      <c r="F94" s="12"/>
      <c r="G94" s="118"/>
      <c r="H94" s="89"/>
      <c r="I94" s="35"/>
      <c r="J94" s="26"/>
      <c r="K94" s="56"/>
      <c r="L94" s="54"/>
      <c r="M94" s="56"/>
      <c r="N94" s="54"/>
      <c r="O94" s="56"/>
      <c r="P94" s="54"/>
      <c r="Q94" s="26"/>
      <c r="R94" s="26"/>
      <c r="S94" s="56"/>
      <c r="T94" s="54"/>
      <c r="U94" s="56"/>
      <c r="V94" s="54"/>
      <c r="W94" s="56"/>
      <c r="X94" s="54"/>
      <c r="Y94" s="56"/>
      <c r="Z94" s="54"/>
      <c r="AA94" s="26"/>
      <c r="AB94" s="56"/>
      <c r="AC94" s="54"/>
      <c r="AD94" s="26"/>
      <c r="AE94" s="26"/>
      <c r="AF94" s="101">
        <f>SUM(I79:AE94)</f>
        <v>0</v>
      </c>
    </row>
    <row r="95" spans="6:32" ht="31.5" x14ac:dyDescent="0.25">
      <c r="F95" s="110" t="s">
        <v>32</v>
      </c>
      <c r="G95" s="216" t="s">
        <v>66</v>
      </c>
      <c r="H95" s="85" t="s">
        <v>76</v>
      </c>
      <c r="I95" s="33"/>
      <c r="J95" s="23"/>
      <c r="K95" s="55"/>
      <c r="L95" s="52"/>
      <c r="M95" s="55"/>
      <c r="N95" s="52"/>
      <c r="O95" s="55"/>
      <c r="P95" s="52"/>
      <c r="Q95" s="23"/>
      <c r="R95" s="23"/>
      <c r="S95" s="55"/>
      <c r="T95" s="52"/>
      <c r="U95" s="55"/>
      <c r="V95" s="52"/>
      <c r="W95" s="55"/>
      <c r="X95" s="52"/>
      <c r="Y95" s="55"/>
      <c r="Z95" s="52"/>
      <c r="AA95" s="23"/>
      <c r="AB95" s="55"/>
      <c r="AC95" s="52"/>
      <c r="AD95" s="23"/>
      <c r="AE95" s="23"/>
      <c r="AF95" s="99"/>
    </row>
    <row r="96" spans="6:32" ht="15.75" customHeight="1" x14ac:dyDescent="0.25">
      <c r="F96" s="109">
        <v>13</v>
      </c>
      <c r="G96" s="217"/>
      <c r="H96" s="102" t="s">
        <v>11</v>
      </c>
      <c r="I96" s="34"/>
      <c r="J96" s="24"/>
      <c r="K96" s="69"/>
      <c r="L96" s="70"/>
      <c r="M96" s="69"/>
      <c r="N96" s="70"/>
      <c r="O96" s="69"/>
      <c r="P96" s="70"/>
      <c r="Q96" s="24"/>
      <c r="R96" s="24"/>
      <c r="S96" s="69"/>
      <c r="T96" s="70"/>
      <c r="U96" s="69"/>
      <c r="V96" s="70"/>
      <c r="W96" s="69"/>
      <c r="X96" s="70"/>
      <c r="Y96" s="69"/>
      <c r="Z96" s="70"/>
      <c r="AA96" s="24"/>
      <c r="AB96" s="69"/>
      <c r="AC96" s="70"/>
      <c r="AD96" s="24"/>
      <c r="AE96" s="24"/>
      <c r="AF96" s="100"/>
    </row>
    <row r="97" spans="6:32" ht="15" customHeight="1" x14ac:dyDescent="0.25">
      <c r="F97" s="14" t="s">
        <v>86</v>
      </c>
      <c r="G97" s="220" t="s">
        <v>81</v>
      </c>
      <c r="H97" s="88" t="s">
        <v>83</v>
      </c>
      <c r="I97" s="34"/>
      <c r="J97" s="24"/>
      <c r="K97" s="69"/>
      <c r="L97" s="70"/>
      <c r="M97" s="69"/>
      <c r="N97" s="70"/>
      <c r="O97" s="69"/>
      <c r="P97" s="70"/>
      <c r="Q97" s="24"/>
      <c r="R97" s="24"/>
      <c r="S97" s="69"/>
      <c r="T97" s="70"/>
      <c r="U97" s="69"/>
      <c r="V97" s="70"/>
      <c r="W97" s="69"/>
      <c r="X97" s="70"/>
      <c r="Y97" s="69"/>
      <c r="Z97" s="70"/>
      <c r="AA97" s="24"/>
      <c r="AB97" s="69"/>
      <c r="AC97" s="70"/>
      <c r="AD97" s="24"/>
      <c r="AE97" s="24"/>
      <c r="AF97" s="100"/>
    </row>
    <row r="98" spans="6:32" ht="13.5" customHeight="1" x14ac:dyDescent="0.25">
      <c r="F98" s="113"/>
      <c r="G98" s="221"/>
      <c r="H98" s="88" t="s">
        <v>82</v>
      </c>
      <c r="I98" s="34"/>
      <c r="J98" s="24"/>
      <c r="K98" s="69"/>
      <c r="L98" s="70"/>
      <c r="M98" s="69"/>
      <c r="N98" s="70"/>
      <c r="O98" s="69"/>
      <c r="P98" s="70"/>
      <c r="Q98" s="24"/>
      <c r="R98" s="24"/>
      <c r="S98" s="69"/>
      <c r="T98" s="70"/>
      <c r="U98" s="69"/>
      <c r="V98" s="70"/>
      <c r="W98" s="69"/>
      <c r="X98" s="70"/>
      <c r="Y98" s="69"/>
      <c r="Z98" s="70"/>
      <c r="AA98" s="24"/>
      <c r="AB98" s="69"/>
      <c r="AC98" s="70"/>
      <c r="AD98" s="24"/>
      <c r="AE98" s="24"/>
      <c r="AF98" s="100"/>
    </row>
    <row r="99" spans="6:32" ht="13.5" customHeight="1" x14ac:dyDescent="0.25">
      <c r="F99" s="113"/>
      <c r="G99" s="222"/>
      <c r="H99" s="119" t="s">
        <v>84</v>
      </c>
      <c r="I99" s="34"/>
      <c r="J99" s="24"/>
      <c r="K99" s="69"/>
      <c r="L99" s="70"/>
      <c r="M99" s="69"/>
      <c r="N99" s="70"/>
      <c r="O99" s="69"/>
      <c r="P99" s="70"/>
      <c r="Q99" s="24"/>
      <c r="R99" s="24"/>
      <c r="S99" s="69"/>
      <c r="T99" s="70"/>
      <c r="U99" s="69"/>
      <c r="V99" s="70"/>
      <c r="W99" s="69"/>
      <c r="X99" s="70"/>
      <c r="Y99" s="69"/>
      <c r="Z99" s="70"/>
      <c r="AA99" s="24"/>
      <c r="AB99" s="69"/>
      <c r="AC99" s="70"/>
      <c r="AD99" s="24"/>
      <c r="AE99" s="24"/>
      <c r="AF99" s="100"/>
    </row>
    <row r="100" spans="6:32" ht="16.5" thickBot="1" x14ac:dyDescent="0.3">
      <c r="F100" s="12"/>
      <c r="G100" s="118"/>
      <c r="H100" s="89"/>
      <c r="I100" s="35"/>
      <c r="J100" s="26"/>
      <c r="K100" s="56"/>
      <c r="L100" s="54"/>
      <c r="M100" s="56"/>
      <c r="N100" s="54"/>
      <c r="O100" s="56"/>
      <c r="P100" s="54"/>
      <c r="Q100" s="26"/>
      <c r="R100" s="26"/>
      <c r="S100" s="56"/>
      <c r="T100" s="54"/>
      <c r="U100" s="56"/>
      <c r="V100" s="54"/>
      <c r="W100" s="56"/>
      <c r="X100" s="54"/>
      <c r="Y100" s="56"/>
      <c r="Z100" s="54"/>
      <c r="AA100" s="26"/>
      <c r="AB100" s="56"/>
      <c r="AC100" s="54"/>
      <c r="AD100" s="26"/>
      <c r="AE100" s="26"/>
      <c r="AF100" s="101">
        <f>SUM(I95:AE100)</f>
        <v>0</v>
      </c>
    </row>
    <row r="101" spans="6:32" ht="16.5" thickBot="1" x14ac:dyDescent="0.3">
      <c r="F101" s="191" t="s">
        <v>0</v>
      </c>
      <c r="G101" s="192"/>
      <c r="H101" s="192"/>
      <c r="I101" s="218" t="s">
        <v>58</v>
      </c>
      <c r="J101" s="203" t="s">
        <v>50</v>
      </c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04"/>
      <c r="AF101" s="207" t="s">
        <v>7</v>
      </c>
    </row>
    <row r="102" spans="6:32" ht="26.25" thickBot="1" x14ac:dyDescent="0.3">
      <c r="F102" s="197"/>
      <c r="G102" s="198"/>
      <c r="H102" s="198"/>
      <c r="I102" s="219"/>
      <c r="J102" s="31" t="s">
        <v>63</v>
      </c>
      <c r="K102" s="212" t="s">
        <v>12</v>
      </c>
      <c r="L102" s="213"/>
      <c r="M102" s="212" t="s">
        <v>1</v>
      </c>
      <c r="N102" s="213"/>
      <c r="O102" s="212" t="s">
        <v>9</v>
      </c>
      <c r="P102" s="213"/>
      <c r="Q102" s="32" t="s">
        <v>2</v>
      </c>
      <c r="R102" s="32" t="s">
        <v>10</v>
      </c>
      <c r="S102" s="212" t="s">
        <v>16</v>
      </c>
      <c r="T102" s="213"/>
      <c r="U102" s="214" t="s">
        <v>56</v>
      </c>
      <c r="V102" s="215"/>
      <c r="W102" s="214" t="s">
        <v>13</v>
      </c>
      <c r="X102" s="215"/>
      <c r="Y102" s="214" t="s">
        <v>14</v>
      </c>
      <c r="Z102" s="215"/>
      <c r="AA102" s="32" t="s">
        <v>18</v>
      </c>
      <c r="AB102" s="212" t="s">
        <v>15</v>
      </c>
      <c r="AC102" s="213"/>
      <c r="AD102" s="46" t="s">
        <v>57</v>
      </c>
      <c r="AE102" s="31" t="s">
        <v>22</v>
      </c>
      <c r="AF102" s="208"/>
    </row>
    <row r="103" spans="6:32" ht="16.5" thickBot="1" x14ac:dyDescent="0.3">
      <c r="H103" s="84" t="s">
        <v>91</v>
      </c>
      <c r="I103" s="21"/>
      <c r="J103" s="95"/>
      <c r="K103" s="21" t="s">
        <v>54</v>
      </c>
      <c r="L103" s="22" t="s">
        <v>55</v>
      </c>
      <c r="M103" s="22" t="s">
        <v>54</v>
      </c>
      <c r="N103" s="22" t="s">
        <v>55</v>
      </c>
      <c r="O103" s="22" t="s">
        <v>54</v>
      </c>
      <c r="P103" s="22" t="s">
        <v>55</v>
      </c>
      <c r="Q103" s="22"/>
      <c r="R103" s="22"/>
      <c r="S103" s="22" t="s">
        <v>54</v>
      </c>
      <c r="T103" s="22" t="s">
        <v>55</v>
      </c>
      <c r="U103" s="22" t="s">
        <v>54</v>
      </c>
      <c r="V103" s="22" t="s">
        <v>55</v>
      </c>
      <c r="W103" s="22" t="s">
        <v>54</v>
      </c>
      <c r="X103" s="22" t="s">
        <v>55</v>
      </c>
      <c r="Y103" s="22" t="s">
        <v>54</v>
      </c>
      <c r="Z103" s="22" t="s">
        <v>55</v>
      </c>
      <c r="AA103" s="22"/>
      <c r="AB103" s="22" t="s">
        <v>54</v>
      </c>
      <c r="AC103" s="22" t="s">
        <v>55</v>
      </c>
      <c r="AD103" s="22" t="s">
        <v>55</v>
      </c>
      <c r="AE103" s="22" t="s">
        <v>55</v>
      </c>
      <c r="AF103" s="10"/>
    </row>
    <row r="104" spans="6:32" ht="26.25" x14ac:dyDescent="0.25">
      <c r="F104" s="47" t="s">
        <v>60</v>
      </c>
      <c r="G104" s="121" t="s">
        <v>88</v>
      </c>
      <c r="H104" s="122" t="s">
        <v>92</v>
      </c>
      <c r="I104" s="33"/>
      <c r="J104" s="78"/>
      <c r="K104" s="55"/>
      <c r="L104" s="52"/>
      <c r="M104" s="55"/>
      <c r="N104" s="52"/>
      <c r="O104" s="55"/>
      <c r="P104" s="52"/>
      <c r="Q104" s="63"/>
      <c r="R104" s="57"/>
      <c r="S104" s="55"/>
      <c r="T104" s="52"/>
      <c r="U104" s="55"/>
      <c r="V104" s="52"/>
      <c r="W104" s="55"/>
      <c r="X104" s="52"/>
      <c r="Y104" s="55"/>
      <c r="Z104" s="52"/>
      <c r="AA104" s="78"/>
      <c r="AB104" s="55"/>
      <c r="AC104" s="52"/>
      <c r="AD104" s="63"/>
      <c r="AE104" s="23"/>
      <c r="AF104" s="99"/>
    </row>
    <row r="105" spans="6:32" ht="26.25" x14ac:dyDescent="0.25">
      <c r="F105" s="39">
        <v>1</v>
      </c>
      <c r="G105" s="116" t="s">
        <v>72</v>
      </c>
      <c r="H105" s="123" t="s">
        <v>93</v>
      </c>
      <c r="I105" s="34"/>
      <c r="J105" s="79"/>
      <c r="K105" s="69"/>
      <c r="L105" s="70"/>
      <c r="M105" s="69"/>
      <c r="N105" s="70"/>
      <c r="O105" s="69"/>
      <c r="P105" s="70"/>
      <c r="Q105" s="64"/>
      <c r="R105" s="58"/>
      <c r="S105" s="69"/>
      <c r="T105" s="70"/>
      <c r="U105" s="69"/>
      <c r="V105" s="70"/>
      <c r="W105" s="69"/>
      <c r="X105" s="70"/>
      <c r="Y105" s="69"/>
      <c r="Z105" s="70"/>
      <c r="AA105" s="79"/>
      <c r="AB105" s="69"/>
      <c r="AC105" s="70"/>
      <c r="AD105" s="64"/>
      <c r="AE105" s="24"/>
      <c r="AF105" s="100"/>
    </row>
    <row r="106" spans="6:32" x14ac:dyDescent="0.25">
      <c r="F106" s="48" t="s">
        <v>99</v>
      </c>
      <c r="G106" s="220" t="s">
        <v>90</v>
      </c>
      <c r="H106" s="124" t="s">
        <v>94</v>
      </c>
      <c r="I106" s="34"/>
      <c r="J106" s="79"/>
      <c r="K106" s="69"/>
      <c r="L106" s="70"/>
      <c r="M106" s="69"/>
      <c r="N106" s="70"/>
      <c r="O106" s="69"/>
      <c r="P106" s="70"/>
      <c r="Q106" s="64"/>
      <c r="R106" s="58"/>
      <c r="S106" s="69"/>
      <c r="T106" s="70"/>
      <c r="U106" s="69"/>
      <c r="V106" s="70"/>
      <c r="W106" s="69"/>
      <c r="X106" s="70"/>
      <c r="Y106" s="69"/>
      <c r="Z106" s="70"/>
      <c r="AA106" s="79"/>
      <c r="AB106" s="69"/>
      <c r="AC106" s="70"/>
      <c r="AD106" s="64"/>
      <c r="AE106" s="24"/>
      <c r="AF106" s="100"/>
    </row>
    <row r="107" spans="6:32" x14ac:dyDescent="0.25">
      <c r="F107" s="48"/>
      <c r="G107" s="221"/>
      <c r="H107" s="123" t="s">
        <v>51</v>
      </c>
      <c r="I107" s="34"/>
      <c r="J107" s="79"/>
      <c r="K107" s="69"/>
      <c r="L107" s="70"/>
      <c r="M107" s="69"/>
      <c r="N107" s="70"/>
      <c r="O107" s="69"/>
      <c r="P107" s="70"/>
      <c r="Q107" s="64"/>
      <c r="R107" s="58"/>
      <c r="S107" s="69"/>
      <c r="T107" s="70"/>
      <c r="U107" s="69"/>
      <c r="V107" s="70"/>
      <c r="W107" s="69"/>
      <c r="X107" s="70"/>
      <c r="Y107" s="69"/>
      <c r="Z107" s="70"/>
      <c r="AA107" s="79"/>
      <c r="AB107" s="69"/>
      <c r="AC107" s="70"/>
      <c r="AD107" s="64"/>
      <c r="AE107" s="24"/>
      <c r="AF107" s="100"/>
    </row>
    <row r="108" spans="6:32" ht="26.25" x14ac:dyDescent="0.25">
      <c r="F108" s="48"/>
      <c r="G108" s="221"/>
      <c r="H108" s="124" t="s">
        <v>95</v>
      </c>
      <c r="I108" s="34"/>
      <c r="J108" s="79"/>
      <c r="K108" s="69"/>
      <c r="L108" s="70"/>
      <c r="M108" s="69"/>
      <c r="N108" s="70"/>
      <c r="O108" s="69"/>
      <c r="P108" s="70"/>
      <c r="Q108" s="64"/>
      <c r="R108" s="58"/>
      <c r="S108" s="69"/>
      <c r="T108" s="70"/>
      <c r="U108" s="69"/>
      <c r="V108" s="70"/>
      <c r="W108" s="69"/>
      <c r="X108" s="70"/>
      <c r="Y108" s="69"/>
      <c r="Z108" s="70"/>
      <c r="AA108" s="79"/>
      <c r="AB108" s="69"/>
      <c r="AC108" s="70"/>
      <c r="AD108" s="64"/>
      <c r="AE108" s="24"/>
      <c r="AF108" s="100"/>
    </row>
    <row r="109" spans="6:32" x14ac:dyDescent="0.25">
      <c r="F109" s="48"/>
      <c r="G109" s="221"/>
      <c r="H109" s="125" t="s">
        <v>96</v>
      </c>
      <c r="I109" s="34"/>
      <c r="J109" s="79"/>
      <c r="K109" s="69"/>
      <c r="L109" s="70"/>
      <c r="M109" s="69"/>
      <c r="N109" s="70"/>
      <c r="O109" s="69"/>
      <c r="P109" s="70"/>
      <c r="Q109" s="64"/>
      <c r="R109" s="58"/>
      <c r="S109" s="69"/>
      <c r="T109" s="70"/>
      <c r="U109" s="69"/>
      <c r="V109" s="70"/>
      <c r="W109" s="69"/>
      <c r="X109" s="70"/>
      <c r="Y109" s="69"/>
      <c r="Z109" s="70"/>
      <c r="AA109" s="79"/>
      <c r="AB109" s="69"/>
      <c r="AC109" s="70"/>
      <c r="AD109" s="64"/>
      <c r="AE109" s="24"/>
      <c r="AF109" s="100"/>
    </row>
    <row r="110" spans="6:32" ht="14.25" customHeight="1" x14ac:dyDescent="0.25">
      <c r="F110" s="48"/>
      <c r="G110" s="222"/>
      <c r="H110" s="124" t="s">
        <v>97</v>
      </c>
      <c r="I110" s="34"/>
      <c r="J110" s="79"/>
      <c r="K110" s="69"/>
      <c r="L110" s="70"/>
      <c r="M110" s="69"/>
      <c r="N110" s="70"/>
      <c r="O110" s="69"/>
      <c r="P110" s="70"/>
      <c r="Q110" s="64"/>
      <c r="R110" s="58"/>
      <c r="S110" s="69"/>
      <c r="T110" s="70"/>
      <c r="U110" s="69"/>
      <c r="V110" s="70"/>
      <c r="W110" s="69"/>
      <c r="X110" s="70"/>
      <c r="Y110" s="69"/>
      <c r="Z110" s="70"/>
      <c r="AA110" s="79"/>
      <c r="AB110" s="69"/>
      <c r="AC110" s="70"/>
      <c r="AD110" s="64"/>
      <c r="AE110" s="24"/>
      <c r="AF110" s="100"/>
    </row>
    <row r="111" spans="6:32" x14ac:dyDescent="0.25">
      <c r="F111" s="48"/>
      <c r="G111" s="116" t="s">
        <v>89</v>
      </c>
      <c r="H111" s="125" t="s">
        <v>98</v>
      </c>
      <c r="I111" s="34"/>
      <c r="J111" s="79"/>
      <c r="K111" s="69"/>
      <c r="L111" s="70"/>
      <c r="M111" s="69"/>
      <c r="N111" s="70"/>
      <c r="O111" s="69"/>
      <c r="P111" s="70"/>
      <c r="Q111" s="64"/>
      <c r="R111" s="58"/>
      <c r="S111" s="69"/>
      <c r="T111" s="70"/>
      <c r="U111" s="69"/>
      <c r="V111" s="70"/>
      <c r="W111" s="69"/>
      <c r="X111" s="70"/>
      <c r="Y111" s="69"/>
      <c r="Z111" s="70"/>
      <c r="AA111" s="79"/>
      <c r="AB111" s="69"/>
      <c r="AC111" s="70"/>
      <c r="AD111" s="64"/>
      <c r="AE111" s="24"/>
      <c r="AF111" s="100"/>
    </row>
    <row r="112" spans="6:32" ht="16.5" thickBot="1" x14ac:dyDescent="0.3">
      <c r="F112" s="30"/>
      <c r="G112" s="111"/>
      <c r="H112" s="89"/>
      <c r="I112" s="35"/>
      <c r="J112" s="80"/>
      <c r="K112" s="56"/>
      <c r="L112" s="54"/>
      <c r="M112" s="56"/>
      <c r="N112" s="54"/>
      <c r="O112" s="56"/>
      <c r="P112" s="54"/>
      <c r="Q112" s="65"/>
      <c r="R112" s="59"/>
      <c r="S112" s="56"/>
      <c r="T112" s="54"/>
      <c r="U112" s="56"/>
      <c r="V112" s="54"/>
      <c r="W112" s="56"/>
      <c r="X112" s="54"/>
      <c r="Y112" s="56"/>
      <c r="Z112" s="54"/>
      <c r="AA112" s="80"/>
      <c r="AB112" s="56"/>
      <c r="AC112" s="54"/>
      <c r="AD112" s="65"/>
      <c r="AE112" s="26"/>
      <c r="AF112" s="101">
        <f>SUM(I104:AE112)</f>
        <v>0</v>
      </c>
    </row>
    <row r="113" spans="6:32" ht="16.5" thickBot="1" x14ac:dyDescent="0.3">
      <c r="F113" s="37"/>
      <c r="G113" s="108"/>
      <c r="H113" s="84" t="s">
        <v>91</v>
      </c>
      <c r="I113" s="5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17"/>
    </row>
    <row r="114" spans="6:32" ht="26.25" x14ac:dyDescent="0.25">
      <c r="F114" s="47" t="s">
        <v>60</v>
      </c>
      <c r="G114" s="121" t="s">
        <v>88</v>
      </c>
      <c r="H114" s="122" t="s">
        <v>92</v>
      </c>
      <c r="I114" s="33"/>
      <c r="J114" s="78"/>
      <c r="K114" s="55"/>
      <c r="L114" s="52"/>
      <c r="M114" s="55"/>
      <c r="N114" s="52"/>
      <c r="O114" s="55"/>
      <c r="P114" s="52"/>
      <c r="Q114" s="63"/>
      <c r="R114" s="57"/>
      <c r="S114" s="55"/>
      <c r="T114" s="52"/>
      <c r="U114" s="55"/>
      <c r="V114" s="52"/>
      <c r="W114" s="55"/>
      <c r="X114" s="52"/>
      <c r="Y114" s="55"/>
      <c r="Z114" s="52"/>
      <c r="AA114" s="78"/>
      <c r="AB114" s="55"/>
      <c r="AC114" s="52"/>
      <c r="AD114" s="63"/>
      <c r="AE114" s="23"/>
      <c r="AF114" s="99"/>
    </row>
    <row r="115" spans="6:32" ht="26.25" x14ac:dyDescent="0.25">
      <c r="F115" s="112">
        <v>2</v>
      </c>
      <c r="G115" s="116" t="s">
        <v>72</v>
      </c>
      <c r="H115" s="123" t="s">
        <v>93</v>
      </c>
      <c r="I115" s="34"/>
      <c r="J115" s="79"/>
      <c r="K115" s="69"/>
      <c r="L115" s="70"/>
      <c r="M115" s="69"/>
      <c r="N115" s="70"/>
      <c r="O115" s="69"/>
      <c r="P115" s="70"/>
      <c r="Q115" s="64"/>
      <c r="R115" s="58"/>
      <c r="S115" s="69"/>
      <c r="T115" s="70"/>
      <c r="U115" s="69"/>
      <c r="V115" s="70"/>
      <c r="W115" s="69"/>
      <c r="X115" s="70"/>
      <c r="Y115" s="69"/>
      <c r="Z115" s="70"/>
      <c r="AA115" s="79"/>
      <c r="AB115" s="69"/>
      <c r="AC115" s="70"/>
      <c r="AD115" s="64"/>
      <c r="AE115" s="24"/>
      <c r="AF115" s="100"/>
    </row>
    <row r="116" spans="6:32" x14ac:dyDescent="0.25">
      <c r="F116" s="48" t="s">
        <v>99</v>
      </c>
      <c r="G116" s="220" t="s">
        <v>100</v>
      </c>
      <c r="H116" s="124" t="s">
        <v>94</v>
      </c>
      <c r="I116" s="34"/>
      <c r="J116" s="79"/>
      <c r="K116" s="69"/>
      <c r="L116" s="70"/>
      <c r="M116" s="69"/>
      <c r="N116" s="70"/>
      <c r="O116" s="69"/>
      <c r="P116" s="70"/>
      <c r="Q116" s="64"/>
      <c r="R116" s="58"/>
      <c r="S116" s="69"/>
      <c r="T116" s="70"/>
      <c r="U116" s="69"/>
      <c r="V116" s="70"/>
      <c r="W116" s="69"/>
      <c r="X116" s="70"/>
      <c r="Y116" s="69"/>
      <c r="Z116" s="70"/>
      <c r="AA116" s="79"/>
      <c r="AB116" s="69"/>
      <c r="AC116" s="70"/>
      <c r="AD116" s="64"/>
      <c r="AE116" s="24"/>
      <c r="AF116" s="100"/>
    </row>
    <row r="117" spans="6:32" x14ac:dyDescent="0.25">
      <c r="F117" s="48"/>
      <c r="G117" s="221"/>
      <c r="H117" s="123" t="s">
        <v>51</v>
      </c>
      <c r="I117" s="34"/>
      <c r="J117" s="79"/>
      <c r="K117" s="69"/>
      <c r="L117" s="70"/>
      <c r="M117" s="69"/>
      <c r="N117" s="70"/>
      <c r="O117" s="69"/>
      <c r="P117" s="70"/>
      <c r="Q117" s="64"/>
      <c r="R117" s="58"/>
      <c r="S117" s="69"/>
      <c r="T117" s="70"/>
      <c r="U117" s="69"/>
      <c r="V117" s="70"/>
      <c r="W117" s="69"/>
      <c r="X117" s="70"/>
      <c r="Y117" s="69"/>
      <c r="Z117" s="70"/>
      <c r="AA117" s="79"/>
      <c r="AB117" s="69"/>
      <c r="AC117" s="70"/>
      <c r="AD117" s="64"/>
      <c r="AE117" s="24"/>
      <c r="AF117" s="100"/>
    </row>
    <row r="118" spans="6:32" ht="26.25" x14ac:dyDescent="0.25">
      <c r="F118" s="48"/>
      <c r="G118" s="221"/>
      <c r="H118" s="124" t="s">
        <v>95</v>
      </c>
      <c r="I118" s="34"/>
      <c r="J118" s="79"/>
      <c r="K118" s="69"/>
      <c r="L118" s="70"/>
      <c r="M118" s="69"/>
      <c r="N118" s="70"/>
      <c r="O118" s="69"/>
      <c r="P118" s="70"/>
      <c r="Q118" s="64"/>
      <c r="R118" s="58"/>
      <c r="S118" s="69"/>
      <c r="T118" s="70"/>
      <c r="U118" s="69"/>
      <c r="V118" s="70"/>
      <c r="W118" s="69"/>
      <c r="X118" s="70"/>
      <c r="Y118" s="69"/>
      <c r="Z118" s="70"/>
      <c r="AA118" s="79"/>
      <c r="AB118" s="69"/>
      <c r="AC118" s="70"/>
      <c r="AD118" s="64"/>
      <c r="AE118" s="24"/>
      <c r="AF118" s="100"/>
    </row>
    <row r="119" spans="6:32" x14ac:dyDescent="0.25">
      <c r="F119" s="48"/>
      <c r="G119" s="221"/>
      <c r="H119" s="125" t="s">
        <v>96</v>
      </c>
      <c r="I119" s="34"/>
      <c r="J119" s="79"/>
      <c r="K119" s="69"/>
      <c r="L119" s="70"/>
      <c r="M119" s="69"/>
      <c r="N119" s="70"/>
      <c r="O119" s="69"/>
      <c r="P119" s="70"/>
      <c r="Q119" s="64"/>
      <c r="R119" s="58"/>
      <c r="S119" s="69"/>
      <c r="T119" s="70"/>
      <c r="U119" s="69"/>
      <c r="V119" s="70"/>
      <c r="W119" s="69"/>
      <c r="X119" s="70"/>
      <c r="Y119" s="69"/>
      <c r="Z119" s="70"/>
      <c r="AA119" s="79"/>
      <c r="AB119" s="69"/>
      <c r="AC119" s="70"/>
      <c r="AD119" s="64"/>
      <c r="AE119" s="24"/>
      <c r="AF119" s="100"/>
    </row>
    <row r="120" spans="6:32" x14ac:dyDescent="0.25">
      <c r="F120" s="48"/>
      <c r="G120" s="222"/>
      <c r="H120" s="124" t="s">
        <v>97</v>
      </c>
      <c r="I120" s="34"/>
      <c r="J120" s="79"/>
      <c r="K120" s="69"/>
      <c r="L120" s="70"/>
      <c r="M120" s="69"/>
      <c r="N120" s="70"/>
      <c r="O120" s="69"/>
      <c r="P120" s="70"/>
      <c r="Q120" s="64"/>
      <c r="R120" s="58"/>
      <c r="S120" s="69"/>
      <c r="T120" s="70"/>
      <c r="U120" s="69"/>
      <c r="V120" s="70"/>
      <c r="W120" s="69"/>
      <c r="X120" s="70"/>
      <c r="Y120" s="69"/>
      <c r="Z120" s="70"/>
      <c r="AA120" s="79"/>
      <c r="AB120" s="69"/>
      <c r="AC120" s="70"/>
      <c r="AD120" s="64"/>
      <c r="AE120" s="24"/>
      <c r="AF120" s="100"/>
    </row>
    <row r="121" spans="6:32" x14ac:dyDescent="0.25">
      <c r="F121" s="48"/>
      <c r="G121" s="116" t="s">
        <v>89</v>
      </c>
      <c r="H121" s="125" t="s">
        <v>98</v>
      </c>
      <c r="I121" s="34"/>
      <c r="J121" s="79"/>
      <c r="K121" s="69"/>
      <c r="L121" s="70"/>
      <c r="M121" s="69"/>
      <c r="N121" s="70"/>
      <c r="O121" s="69"/>
      <c r="P121" s="70"/>
      <c r="Q121" s="64"/>
      <c r="R121" s="58"/>
      <c r="S121" s="69"/>
      <c r="T121" s="70"/>
      <c r="U121" s="69"/>
      <c r="V121" s="70"/>
      <c r="W121" s="69"/>
      <c r="X121" s="70"/>
      <c r="Y121" s="69"/>
      <c r="Z121" s="70"/>
      <c r="AA121" s="79"/>
      <c r="AB121" s="69"/>
      <c r="AC121" s="70"/>
      <c r="AD121" s="64"/>
      <c r="AE121" s="24"/>
      <c r="AF121" s="100"/>
    </row>
    <row r="122" spans="6:32" ht="16.5" thickBot="1" x14ac:dyDescent="0.3">
      <c r="F122" s="30"/>
      <c r="G122" s="111"/>
      <c r="H122" s="89"/>
      <c r="I122" s="35"/>
      <c r="J122" s="80"/>
      <c r="K122" s="56"/>
      <c r="L122" s="54"/>
      <c r="M122" s="56"/>
      <c r="N122" s="54"/>
      <c r="O122" s="56"/>
      <c r="P122" s="54"/>
      <c r="Q122" s="65"/>
      <c r="R122" s="59"/>
      <c r="S122" s="56"/>
      <c r="T122" s="54"/>
      <c r="U122" s="56"/>
      <c r="V122" s="54"/>
      <c r="W122" s="56"/>
      <c r="X122" s="54"/>
      <c r="Y122" s="56"/>
      <c r="Z122" s="54"/>
      <c r="AA122" s="80"/>
      <c r="AB122" s="56"/>
      <c r="AC122" s="54"/>
      <c r="AD122" s="65"/>
      <c r="AE122" s="26"/>
      <c r="AF122" s="101">
        <f>SUM(I114:AE122)</f>
        <v>0</v>
      </c>
    </row>
    <row r="123" spans="6:32" ht="16.5" thickBot="1" x14ac:dyDescent="0.3">
      <c r="F123" s="37"/>
      <c r="G123" s="108"/>
      <c r="H123" s="84" t="s">
        <v>91</v>
      </c>
      <c r="I123" s="5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17"/>
    </row>
    <row r="124" spans="6:32" ht="26.25" x14ac:dyDescent="0.25">
      <c r="F124" s="47" t="s">
        <v>60</v>
      </c>
      <c r="G124" s="121" t="s">
        <v>88</v>
      </c>
      <c r="H124" s="122" t="s">
        <v>92</v>
      </c>
      <c r="I124" s="33"/>
      <c r="J124" s="78"/>
      <c r="K124" s="55"/>
      <c r="L124" s="52"/>
      <c r="M124" s="55"/>
      <c r="N124" s="52"/>
      <c r="O124" s="55"/>
      <c r="P124" s="52"/>
      <c r="Q124" s="63"/>
      <c r="R124" s="57"/>
      <c r="S124" s="55"/>
      <c r="T124" s="52"/>
      <c r="U124" s="55"/>
      <c r="V124" s="52"/>
      <c r="W124" s="55"/>
      <c r="X124" s="52"/>
      <c r="Y124" s="55"/>
      <c r="Z124" s="52"/>
      <c r="AA124" s="78"/>
      <c r="AB124" s="55"/>
      <c r="AC124" s="52"/>
      <c r="AD124" s="63"/>
      <c r="AE124" s="23"/>
      <c r="AF124" s="99"/>
    </row>
    <row r="125" spans="6:32" ht="26.25" x14ac:dyDescent="0.25">
      <c r="F125" s="112">
        <v>3</v>
      </c>
      <c r="G125" s="116" t="s">
        <v>72</v>
      </c>
      <c r="H125" s="123" t="s">
        <v>93</v>
      </c>
      <c r="I125" s="34"/>
      <c r="J125" s="79"/>
      <c r="K125" s="69"/>
      <c r="L125" s="70"/>
      <c r="M125" s="69"/>
      <c r="N125" s="70"/>
      <c r="O125" s="69"/>
      <c r="P125" s="70"/>
      <c r="Q125" s="64"/>
      <c r="R125" s="58"/>
      <c r="S125" s="69"/>
      <c r="T125" s="70"/>
      <c r="U125" s="69"/>
      <c r="V125" s="70"/>
      <c r="W125" s="69"/>
      <c r="X125" s="70"/>
      <c r="Y125" s="69"/>
      <c r="Z125" s="70"/>
      <c r="AA125" s="79"/>
      <c r="AB125" s="69"/>
      <c r="AC125" s="70"/>
      <c r="AD125" s="64"/>
      <c r="AE125" s="24"/>
      <c r="AF125" s="100"/>
    </row>
    <row r="126" spans="6:32" x14ac:dyDescent="0.25">
      <c r="F126" s="48" t="s">
        <v>99</v>
      </c>
      <c r="G126" s="220" t="s">
        <v>101</v>
      </c>
      <c r="H126" s="124" t="s">
        <v>94</v>
      </c>
      <c r="I126" s="34"/>
      <c r="J126" s="79"/>
      <c r="K126" s="69"/>
      <c r="L126" s="70"/>
      <c r="M126" s="69"/>
      <c r="N126" s="70"/>
      <c r="O126" s="69"/>
      <c r="P126" s="70"/>
      <c r="Q126" s="64"/>
      <c r="R126" s="58"/>
      <c r="S126" s="69"/>
      <c r="T126" s="70"/>
      <c r="U126" s="69"/>
      <c r="V126" s="70"/>
      <c r="W126" s="69"/>
      <c r="X126" s="70"/>
      <c r="Y126" s="69"/>
      <c r="Z126" s="70"/>
      <c r="AA126" s="79"/>
      <c r="AB126" s="69"/>
      <c r="AC126" s="70"/>
      <c r="AD126" s="64"/>
      <c r="AE126" s="24"/>
      <c r="AF126" s="100"/>
    </row>
    <row r="127" spans="6:32" x14ac:dyDescent="0.25">
      <c r="F127" s="48"/>
      <c r="G127" s="221"/>
      <c r="H127" s="123" t="s">
        <v>51</v>
      </c>
      <c r="I127" s="34"/>
      <c r="J127" s="79"/>
      <c r="K127" s="69"/>
      <c r="L127" s="70"/>
      <c r="M127" s="69"/>
      <c r="N127" s="70"/>
      <c r="O127" s="69"/>
      <c r="P127" s="70"/>
      <c r="Q127" s="64"/>
      <c r="R127" s="58"/>
      <c r="S127" s="69"/>
      <c r="T127" s="70"/>
      <c r="U127" s="69"/>
      <c r="V127" s="70"/>
      <c r="W127" s="69"/>
      <c r="X127" s="70"/>
      <c r="Y127" s="69"/>
      <c r="Z127" s="70"/>
      <c r="AA127" s="79"/>
      <c r="AB127" s="69"/>
      <c r="AC127" s="70"/>
      <c r="AD127" s="64"/>
      <c r="AE127" s="24"/>
      <c r="AF127" s="100"/>
    </row>
    <row r="128" spans="6:32" ht="26.25" x14ac:dyDescent="0.25">
      <c r="F128" s="48"/>
      <c r="G128" s="221"/>
      <c r="H128" s="124" t="s">
        <v>95</v>
      </c>
      <c r="I128" s="34"/>
      <c r="J128" s="79"/>
      <c r="K128" s="69"/>
      <c r="L128" s="70"/>
      <c r="M128" s="69"/>
      <c r="N128" s="70"/>
      <c r="O128" s="69"/>
      <c r="P128" s="70"/>
      <c r="Q128" s="64"/>
      <c r="R128" s="58"/>
      <c r="S128" s="69"/>
      <c r="T128" s="70"/>
      <c r="U128" s="69"/>
      <c r="V128" s="70"/>
      <c r="W128" s="69"/>
      <c r="X128" s="70"/>
      <c r="Y128" s="69"/>
      <c r="Z128" s="70"/>
      <c r="AA128" s="79"/>
      <c r="AB128" s="69"/>
      <c r="AC128" s="70"/>
      <c r="AD128" s="64"/>
      <c r="AE128" s="24"/>
      <c r="AF128" s="100"/>
    </row>
    <row r="129" spans="6:32" x14ac:dyDescent="0.25">
      <c r="F129" s="48"/>
      <c r="G129" s="221"/>
      <c r="H129" s="125" t="s">
        <v>96</v>
      </c>
      <c r="I129" s="34"/>
      <c r="J129" s="79"/>
      <c r="K129" s="69"/>
      <c r="L129" s="70"/>
      <c r="M129" s="69"/>
      <c r="N129" s="70"/>
      <c r="O129" s="69"/>
      <c r="P129" s="70"/>
      <c r="Q129" s="64"/>
      <c r="R129" s="58"/>
      <c r="S129" s="69"/>
      <c r="T129" s="70"/>
      <c r="U129" s="69"/>
      <c r="V129" s="70"/>
      <c r="W129" s="69"/>
      <c r="X129" s="70"/>
      <c r="Y129" s="69"/>
      <c r="Z129" s="70"/>
      <c r="AA129" s="79"/>
      <c r="AB129" s="69"/>
      <c r="AC129" s="70"/>
      <c r="AD129" s="64"/>
      <c r="AE129" s="24"/>
      <c r="AF129" s="100"/>
    </row>
    <row r="130" spans="6:32" x14ac:dyDescent="0.25">
      <c r="F130" s="48"/>
      <c r="G130" s="222"/>
      <c r="H130" s="124" t="s">
        <v>97</v>
      </c>
      <c r="I130" s="34"/>
      <c r="J130" s="79"/>
      <c r="K130" s="69"/>
      <c r="L130" s="70"/>
      <c r="M130" s="69"/>
      <c r="N130" s="70"/>
      <c r="O130" s="69"/>
      <c r="P130" s="70"/>
      <c r="Q130" s="64"/>
      <c r="R130" s="58"/>
      <c r="S130" s="69"/>
      <c r="T130" s="70"/>
      <c r="U130" s="69"/>
      <c r="V130" s="70"/>
      <c r="W130" s="69"/>
      <c r="X130" s="70"/>
      <c r="Y130" s="69"/>
      <c r="Z130" s="70"/>
      <c r="AA130" s="79"/>
      <c r="AB130" s="69"/>
      <c r="AC130" s="70"/>
      <c r="AD130" s="64"/>
      <c r="AE130" s="24"/>
      <c r="AF130" s="100"/>
    </row>
    <row r="131" spans="6:32" x14ac:dyDescent="0.25">
      <c r="F131" s="48"/>
      <c r="G131" s="116" t="s">
        <v>89</v>
      </c>
      <c r="H131" s="125" t="s">
        <v>98</v>
      </c>
      <c r="I131" s="34"/>
      <c r="J131" s="79"/>
      <c r="K131" s="69"/>
      <c r="L131" s="70"/>
      <c r="M131" s="69"/>
      <c r="N131" s="70"/>
      <c r="O131" s="69"/>
      <c r="P131" s="70"/>
      <c r="Q131" s="64"/>
      <c r="R131" s="58"/>
      <c r="S131" s="69"/>
      <c r="T131" s="70"/>
      <c r="U131" s="69"/>
      <c r="V131" s="70"/>
      <c r="W131" s="69"/>
      <c r="X131" s="70"/>
      <c r="Y131" s="69"/>
      <c r="Z131" s="70"/>
      <c r="AA131" s="79"/>
      <c r="AB131" s="69"/>
      <c r="AC131" s="70"/>
      <c r="AD131" s="64"/>
      <c r="AE131" s="24"/>
      <c r="AF131" s="100"/>
    </row>
    <row r="132" spans="6:32" ht="16.5" thickBot="1" x14ac:dyDescent="0.3">
      <c r="F132" s="30"/>
      <c r="G132" s="111"/>
      <c r="H132" s="89"/>
      <c r="I132" s="35"/>
      <c r="J132" s="80"/>
      <c r="K132" s="56"/>
      <c r="L132" s="54"/>
      <c r="M132" s="56"/>
      <c r="N132" s="54"/>
      <c r="O132" s="56"/>
      <c r="P132" s="54"/>
      <c r="Q132" s="65"/>
      <c r="R132" s="59"/>
      <c r="S132" s="56"/>
      <c r="T132" s="54"/>
      <c r="U132" s="56"/>
      <c r="V132" s="54"/>
      <c r="W132" s="56"/>
      <c r="X132" s="54"/>
      <c r="Y132" s="56"/>
      <c r="Z132" s="54"/>
      <c r="AA132" s="80"/>
      <c r="AB132" s="56"/>
      <c r="AC132" s="54"/>
      <c r="AD132" s="65"/>
      <c r="AE132" s="26"/>
      <c r="AF132" s="101">
        <f>SUM(I124:AE132)</f>
        <v>0</v>
      </c>
    </row>
    <row r="133" spans="6:32" ht="16.5" thickBot="1" x14ac:dyDescent="0.3">
      <c r="F133" s="37"/>
      <c r="G133" s="108"/>
      <c r="H133" s="84" t="s">
        <v>102</v>
      </c>
      <c r="I133" s="5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17"/>
    </row>
    <row r="134" spans="6:32" ht="26.25" x14ac:dyDescent="0.25">
      <c r="F134" s="47" t="s">
        <v>60</v>
      </c>
      <c r="G134" s="121" t="s">
        <v>88</v>
      </c>
      <c r="H134" s="122" t="s">
        <v>92</v>
      </c>
      <c r="I134" s="33"/>
      <c r="J134" s="78"/>
      <c r="K134" s="55"/>
      <c r="L134" s="52"/>
      <c r="M134" s="55"/>
      <c r="N134" s="52"/>
      <c r="O134" s="55"/>
      <c r="P134" s="52"/>
      <c r="Q134" s="63"/>
      <c r="R134" s="57"/>
      <c r="S134" s="55"/>
      <c r="T134" s="52"/>
      <c r="U134" s="55"/>
      <c r="V134" s="52"/>
      <c r="W134" s="55"/>
      <c r="X134" s="52"/>
      <c r="Y134" s="55"/>
      <c r="Z134" s="52"/>
      <c r="AA134" s="78"/>
      <c r="AB134" s="55"/>
      <c r="AC134" s="52"/>
      <c r="AD134" s="63"/>
      <c r="AE134" s="23"/>
      <c r="AF134" s="99"/>
    </row>
    <row r="135" spans="6:32" ht="26.25" x14ac:dyDescent="0.25">
      <c r="F135" s="112">
        <v>1</v>
      </c>
      <c r="G135" s="116" t="s">
        <v>72</v>
      </c>
      <c r="H135" s="123" t="s">
        <v>93</v>
      </c>
      <c r="I135" s="34"/>
      <c r="J135" s="79"/>
      <c r="K135" s="69"/>
      <c r="L135" s="70"/>
      <c r="M135" s="69"/>
      <c r="N135" s="70"/>
      <c r="O135" s="69"/>
      <c r="P135" s="70"/>
      <c r="Q135" s="64"/>
      <c r="R135" s="58"/>
      <c r="S135" s="69"/>
      <c r="T135" s="70"/>
      <c r="U135" s="69"/>
      <c r="V135" s="70"/>
      <c r="W135" s="69"/>
      <c r="X135" s="70"/>
      <c r="Y135" s="69"/>
      <c r="Z135" s="70"/>
      <c r="AA135" s="79"/>
      <c r="AB135" s="69"/>
      <c r="AC135" s="70"/>
      <c r="AD135" s="64"/>
      <c r="AE135" s="24"/>
      <c r="AF135" s="100"/>
    </row>
    <row r="136" spans="6:32" x14ac:dyDescent="0.25">
      <c r="F136" s="48" t="s">
        <v>103</v>
      </c>
      <c r="G136" s="220" t="s">
        <v>111</v>
      </c>
      <c r="H136" s="124" t="s">
        <v>94</v>
      </c>
      <c r="I136" s="34"/>
      <c r="J136" s="79"/>
      <c r="K136" s="69"/>
      <c r="L136" s="70"/>
      <c r="M136" s="69"/>
      <c r="N136" s="70"/>
      <c r="O136" s="69"/>
      <c r="P136" s="70"/>
      <c r="Q136" s="64"/>
      <c r="R136" s="58"/>
      <c r="S136" s="69"/>
      <c r="T136" s="70"/>
      <c r="U136" s="69"/>
      <c r="V136" s="70"/>
      <c r="W136" s="69"/>
      <c r="X136" s="70"/>
      <c r="Y136" s="69"/>
      <c r="Z136" s="70"/>
      <c r="AA136" s="79"/>
      <c r="AB136" s="69"/>
      <c r="AC136" s="70"/>
      <c r="AD136" s="64"/>
      <c r="AE136" s="24"/>
      <c r="AF136" s="100"/>
    </row>
    <row r="137" spans="6:32" x14ac:dyDescent="0.25">
      <c r="F137" s="48"/>
      <c r="G137" s="221"/>
      <c r="H137" s="123" t="s">
        <v>51</v>
      </c>
      <c r="I137" s="34"/>
      <c r="J137" s="79"/>
      <c r="K137" s="69"/>
      <c r="L137" s="70"/>
      <c r="M137" s="69"/>
      <c r="N137" s="70"/>
      <c r="O137" s="69"/>
      <c r="P137" s="70"/>
      <c r="Q137" s="64"/>
      <c r="R137" s="58"/>
      <c r="S137" s="69"/>
      <c r="T137" s="70"/>
      <c r="U137" s="69"/>
      <c r="V137" s="70"/>
      <c r="W137" s="69"/>
      <c r="X137" s="70"/>
      <c r="Y137" s="69"/>
      <c r="Z137" s="70"/>
      <c r="AA137" s="79"/>
      <c r="AB137" s="69"/>
      <c r="AC137" s="70"/>
      <c r="AD137" s="64"/>
      <c r="AE137" s="24"/>
      <c r="AF137" s="100"/>
    </row>
    <row r="138" spans="6:32" ht="26.25" x14ac:dyDescent="0.25">
      <c r="F138" s="48"/>
      <c r="G138" s="221"/>
      <c r="H138" s="124" t="s">
        <v>95</v>
      </c>
      <c r="I138" s="34"/>
      <c r="J138" s="79"/>
      <c r="K138" s="69"/>
      <c r="L138" s="70"/>
      <c r="M138" s="69"/>
      <c r="N138" s="70"/>
      <c r="O138" s="69"/>
      <c r="P138" s="70"/>
      <c r="Q138" s="64"/>
      <c r="R138" s="58"/>
      <c r="S138" s="69"/>
      <c r="T138" s="70"/>
      <c r="U138" s="69"/>
      <c r="V138" s="70"/>
      <c r="W138" s="69"/>
      <c r="X138" s="70"/>
      <c r="Y138" s="69"/>
      <c r="Z138" s="70"/>
      <c r="AA138" s="79"/>
      <c r="AB138" s="69"/>
      <c r="AC138" s="70"/>
      <c r="AD138" s="64"/>
      <c r="AE138" s="24"/>
      <c r="AF138" s="100"/>
    </row>
    <row r="139" spans="6:32" x14ac:dyDescent="0.25">
      <c r="F139" s="48"/>
      <c r="G139" s="221"/>
      <c r="H139" s="125" t="s">
        <v>96</v>
      </c>
      <c r="I139" s="34"/>
      <c r="J139" s="79"/>
      <c r="K139" s="69"/>
      <c r="L139" s="70"/>
      <c r="M139" s="69"/>
      <c r="N139" s="70"/>
      <c r="O139" s="69"/>
      <c r="P139" s="70"/>
      <c r="Q139" s="64"/>
      <c r="R139" s="58"/>
      <c r="S139" s="69"/>
      <c r="T139" s="70"/>
      <c r="U139" s="69"/>
      <c r="V139" s="70"/>
      <c r="W139" s="69"/>
      <c r="X139" s="70"/>
      <c r="Y139" s="69"/>
      <c r="Z139" s="70"/>
      <c r="AA139" s="79"/>
      <c r="AB139" s="69"/>
      <c r="AC139" s="70"/>
      <c r="AD139" s="64"/>
      <c r="AE139" s="24"/>
      <c r="AF139" s="100"/>
    </row>
    <row r="140" spans="6:32" x14ac:dyDescent="0.25">
      <c r="F140" s="48"/>
      <c r="G140" s="222"/>
      <c r="H140" s="124" t="s">
        <v>97</v>
      </c>
      <c r="I140" s="34"/>
      <c r="J140" s="79"/>
      <c r="K140" s="69"/>
      <c r="L140" s="70"/>
      <c r="M140" s="69"/>
      <c r="N140" s="70"/>
      <c r="O140" s="69"/>
      <c r="P140" s="70"/>
      <c r="Q140" s="64"/>
      <c r="R140" s="58"/>
      <c r="S140" s="69"/>
      <c r="T140" s="70"/>
      <c r="U140" s="69"/>
      <c r="V140" s="70"/>
      <c r="W140" s="69"/>
      <c r="X140" s="70"/>
      <c r="Y140" s="69"/>
      <c r="Z140" s="70"/>
      <c r="AA140" s="79"/>
      <c r="AB140" s="69"/>
      <c r="AC140" s="70"/>
      <c r="AD140" s="64"/>
      <c r="AE140" s="24"/>
      <c r="AF140" s="100"/>
    </row>
    <row r="141" spans="6:32" x14ac:dyDescent="0.25">
      <c r="F141" s="48"/>
      <c r="G141" s="116" t="s">
        <v>89</v>
      </c>
      <c r="H141" s="125" t="s">
        <v>98</v>
      </c>
      <c r="I141" s="34"/>
      <c r="J141" s="79"/>
      <c r="K141" s="69"/>
      <c r="L141" s="70"/>
      <c r="M141" s="69"/>
      <c r="N141" s="70"/>
      <c r="O141" s="69"/>
      <c r="P141" s="70"/>
      <c r="Q141" s="64"/>
      <c r="R141" s="58"/>
      <c r="S141" s="69"/>
      <c r="T141" s="70"/>
      <c r="U141" s="69"/>
      <c r="V141" s="70"/>
      <c r="W141" s="69"/>
      <c r="X141" s="70"/>
      <c r="Y141" s="69"/>
      <c r="Z141" s="70"/>
      <c r="AA141" s="79"/>
      <c r="AB141" s="69"/>
      <c r="AC141" s="70"/>
      <c r="AD141" s="64"/>
      <c r="AE141" s="24"/>
      <c r="AF141" s="100"/>
    </row>
    <row r="142" spans="6:32" ht="16.5" thickBot="1" x14ac:dyDescent="0.3">
      <c r="F142" s="30"/>
      <c r="G142" s="111"/>
      <c r="H142" s="89"/>
      <c r="I142" s="35"/>
      <c r="J142" s="80"/>
      <c r="K142" s="56"/>
      <c r="L142" s="54"/>
      <c r="M142" s="56"/>
      <c r="N142" s="54"/>
      <c r="O142" s="56"/>
      <c r="P142" s="54"/>
      <c r="Q142" s="65"/>
      <c r="R142" s="59"/>
      <c r="S142" s="56"/>
      <c r="T142" s="54"/>
      <c r="U142" s="56"/>
      <c r="V142" s="54"/>
      <c r="W142" s="56"/>
      <c r="X142" s="54"/>
      <c r="Y142" s="56"/>
      <c r="Z142" s="54"/>
      <c r="AA142" s="80"/>
      <c r="AB142" s="56"/>
      <c r="AC142" s="54"/>
      <c r="AD142" s="65"/>
      <c r="AE142" s="26"/>
      <c r="AF142" s="101">
        <f>SUM(I134:AE142)</f>
        <v>0</v>
      </c>
    </row>
    <row r="143" spans="6:32" ht="16.5" thickBot="1" x14ac:dyDescent="0.3">
      <c r="F143" s="107"/>
      <c r="G143" s="108"/>
      <c r="H143" s="84" t="s">
        <v>102</v>
      </c>
      <c r="I143" s="5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17"/>
    </row>
    <row r="144" spans="6:32" ht="26.25" x14ac:dyDescent="0.25">
      <c r="F144" s="47" t="s">
        <v>60</v>
      </c>
      <c r="G144" s="121" t="s">
        <v>88</v>
      </c>
      <c r="H144" s="122" t="s">
        <v>92</v>
      </c>
      <c r="I144" s="33"/>
      <c r="J144" s="78"/>
      <c r="K144" s="55"/>
      <c r="L144" s="52"/>
      <c r="M144" s="55"/>
      <c r="N144" s="52"/>
      <c r="O144" s="55"/>
      <c r="P144" s="52"/>
      <c r="Q144" s="63"/>
      <c r="R144" s="57"/>
      <c r="S144" s="55"/>
      <c r="T144" s="52"/>
      <c r="U144" s="55"/>
      <c r="V144" s="52"/>
      <c r="W144" s="55"/>
      <c r="X144" s="52"/>
      <c r="Y144" s="55"/>
      <c r="Z144" s="52"/>
      <c r="AA144" s="78"/>
      <c r="AB144" s="55"/>
      <c r="AC144" s="52"/>
      <c r="AD144" s="63"/>
      <c r="AE144" s="23"/>
      <c r="AF144" s="99"/>
    </row>
    <row r="145" spans="6:32" ht="26.25" x14ac:dyDescent="0.25">
      <c r="F145" s="112">
        <v>2</v>
      </c>
      <c r="G145" s="116" t="s">
        <v>72</v>
      </c>
      <c r="H145" s="123" t="s">
        <v>93</v>
      </c>
      <c r="I145" s="34"/>
      <c r="J145" s="79"/>
      <c r="K145" s="69"/>
      <c r="L145" s="70"/>
      <c r="M145" s="69"/>
      <c r="N145" s="70"/>
      <c r="O145" s="69"/>
      <c r="P145" s="70"/>
      <c r="Q145" s="64"/>
      <c r="R145" s="58"/>
      <c r="S145" s="69"/>
      <c r="T145" s="70"/>
      <c r="U145" s="69"/>
      <c r="V145" s="70"/>
      <c r="W145" s="69"/>
      <c r="X145" s="70"/>
      <c r="Y145" s="69"/>
      <c r="Z145" s="70"/>
      <c r="AA145" s="79"/>
      <c r="AB145" s="69"/>
      <c r="AC145" s="70"/>
      <c r="AD145" s="64"/>
      <c r="AE145" s="24"/>
      <c r="AF145" s="100"/>
    </row>
    <row r="146" spans="6:32" x14ac:dyDescent="0.25">
      <c r="F146" s="48" t="s">
        <v>103</v>
      </c>
      <c r="G146" s="220" t="s">
        <v>112</v>
      </c>
      <c r="H146" s="124" t="s">
        <v>94</v>
      </c>
      <c r="I146" s="34"/>
      <c r="J146" s="79"/>
      <c r="K146" s="69"/>
      <c r="L146" s="70"/>
      <c r="M146" s="69"/>
      <c r="N146" s="70"/>
      <c r="O146" s="69"/>
      <c r="P146" s="70"/>
      <c r="Q146" s="64"/>
      <c r="R146" s="58"/>
      <c r="S146" s="69"/>
      <c r="T146" s="70"/>
      <c r="U146" s="69"/>
      <c r="V146" s="70"/>
      <c r="W146" s="69"/>
      <c r="X146" s="70"/>
      <c r="Y146" s="69"/>
      <c r="Z146" s="70"/>
      <c r="AA146" s="79"/>
      <c r="AB146" s="69"/>
      <c r="AC146" s="70"/>
      <c r="AD146" s="64"/>
      <c r="AE146" s="24"/>
      <c r="AF146" s="100"/>
    </row>
    <row r="147" spans="6:32" x14ac:dyDescent="0.25">
      <c r="F147" s="48"/>
      <c r="G147" s="221"/>
      <c r="H147" s="123" t="s">
        <v>51</v>
      </c>
      <c r="I147" s="34"/>
      <c r="J147" s="79"/>
      <c r="K147" s="69"/>
      <c r="L147" s="70"/>
      <c r="M147" s="69"/>
      <c r="N147" s="70"/>
      <c r="O147" s="69"/>
      <c r="P147" s="70"/>
      <c r="Q147" s="64"/>
      <c r="R147" s="58"/>
      <c r="S147" s="69"/>
      <c r="T147" s="70"/>
      <c r="U147" s="69"/>
      <c r="V147" s="70"/>
      <c r="W147" s="69"/>
      <c r="X147" s="70"/>
      <c r="Y147" s="69"/>
      <c r="Z147" s="70"/>
      <c r="AA147" s="79"/>
      <c r="AB147" s="69"/>
      <c r="AC147" s="70"/>
      <c r="AD147" s="64"/>
      <c r="AE147" s="24"/>
      <c r="AF147" s="100"/>
    </row>
    <row r="148" spans="6:32" ht="26.25" x14ac:dyDescent="0.25">
      <c r="F148" s="48"/>
      <c r="G148" s="221"/>
      <c r="H148" s="124" t="s">
        <v>95</v>
      </c>
      <c r="I148" s="34"/>
      <c r="J148" s="79"/>
      <c r="K148" s="69"/>
      <c r="L148" s="70"/>
      <c r="M148" s="69"/>
      <c r="N148" s="70"/>
      <c r="O148" s="69"/>
      <c r="P148" s="70"/>
      <c r="Q148" s="64"/>
      <c r="R148" s="58"/>
      <c r="S148" s="69"/>
      <c r="T148" s="70"/>
      <c r="U148" s="69"/>
      <c r="V148" s="70"/>
      <c r="W148" s="69"/>
      <c r="X148" s="70"/>
      <c r="Y148" s="69"/>
      <c r="Z148" s="70"/>
      <c r="AA148" s="79"/>
      <c r="AB148" s="69"/>
      <c r="AC148" s="70"/>
      <c r="AD148" s="64"/>
      <c r="AE148" s="24"/>
      <c r="AF148" s="100"/>
    </row>
    <row r="149" spans="6:32" x14ac:dyDescent="0.25">
      <c r="F149" s="48"/>
      <c r="G149" s="221"/>
      <c r="H149" s="125" t="s">
        <v>96</v>
      </c>
      <c r="I149" s="34"/>
      <c r="J149" s="79"/>
      <c r="K149" s="69"/>
      <c r="L149" s="70"/>
      <c r="M149" s="69"/>
      <c r="N149" s="70"/>
      <c r="O149" s="69"/>
      <c r="P149" s="70"/>
      <c r="Q149" s="64"/>
      <c r="R149" s="58"/>
      <c r="S149" s="69"/>
      <c r="T149" s="70"/>
      <c r="U149" s="69"/>
      <c r="V149" s="70"/>
      <c r="W149" s="69"/>
      <c r="X149" s="70"/>
      <c r="Y149" s="69"/>
      <c r="Z149" s="70"/>
      <c r="AA149" s="79"/>
      <c r="AB149" s="69"/>
      <c r="AC149" s="70"/>
      <c r="AD149" s="64"/>
      <c r="AE149" s="24"/>
      <c r="AF149" s="100"/>
    </row>
    <row r="150" spans="6:32" x14ac:dyDescent="0.25">
      <c r="F150" s="48"/>
      <c r="G150" s="222"/>
      <c r="H150" s="124" t="s">
        <v>97</v>
      </c>
      <c r="I150" s="34"/>
      <c r="J150" s="79"/>
      <c r="K150" s="69"/>
      <c r="L150" s="70"/>
      <c r="M150" s="69"/>
      <c r="N150" s="70"/>
      <c r="O150" s="69"/>
      <c r="P150" s="70"/>
      <c r="Q150" s="64"/>
      <c r="R150" s="58"/>
      <c r="S150" s="69"/>
      <c r="T150" s="70"/>
      <c r="U150" s="69"/>
      <c r="V150" s="70"/>
      <c r="W150" s="69"/>
      <c r="X150" s="70"/>
      <c r="Y150" s="69"/>
      <c r="Z150" s="70"/>
      <c r="AA150" s="79"/>
      <c r="AB150" s="69"/>
      <c r="AC150" s="70"/>
      <c r="AD150" s="64"/>
      <c r="AE150" s="24"/>
      <c r="AF150" s="100"/>
    </row>
    <row r="151" spans="6:32" x14ac:dyDescent="0.25">
      <c r="F151" s="48"/>
      <c r="G151" s="116" t="s">
        <v>89</v>
      </c>
      <c r="H151" s="125" t="s">
        <v>98</v>
      </c>
      <c r="I151" s="34"/>
      <c r="J151" s="79"/>
      <c r="K151" s="69"/>
      <c r="L151" s="70"/>
      <c r="M151" s="69"/>
      <c r="N151" s="70"/>
      <c r="O151" s="69"/>
      <c r="P151" s="70"/>
      <c r="Q151" s="64"/>
      <c r="R151" s="58"/>
      <c r="S151" s="69"/>
      <c r="T151" s="70"/>
      <c r="U151" s="69"/>
      <c r="V151" s="70"/>
      <c r="W151" s="69"/>
      <c r="X151" s="70"/>
      <c r="Y151" s="69"/>
      <c r="Z151" s="70"/>
      <c r="AA151" s="79"/>
      <c r="AB151" s="69"/>
      <c r="AC151" s="70"/>
      <c r="AD151" s="64"/>
      <c r="AE151" s="24"/>
      <c r="AF151" s="100"/>
    </row>
    <row r="152" spans="6:32" ht="16.5" thickBot="1" x14ac:dyDescent="0.3">
      <c r="F152" s="30"/>
      <c r="G152" s="111"/>
      <c r="H152" s="89"/>
      <c r="I152" s="35"/>
      <c r="J152" s="80"/>
      <c r="K152" s="56"/>
      <c r="L152" s="54"/>
      <c r="M152" s="56"/>
      <c r="N152" s="54"/>
      <c r="O152" s="56"/>
      <c r="P152" s="54"/>
      <c r="Q152" s="65"/>
      <c r="R152" s="59"/>
      <c r="S152" s="56"/>
      <c r="T152" s="54"/>
      <c r="U152" s="56"/>
      <c r="V152" s="54"/>
      <c r="W152" s="56"/>
      <c r="X152" s="54"/>
      <c r="Y152" s="56"/>
      <c r="Z152" s="54"/>
      <c r="AA152" s="80"/>
      <c r="AB152" s="56"/>
      <c r="AC152" s="54"/>
      <c r="AD152" s="65"/>
      <c r="AE152" s="26"/>
      <c r="AF152" s="101">
        <f>SUM(I144:AE152)</f>
        <v>0</v>
      </c>
    </row>
    <row r="153" spans="6:32" ht="16.5" thickBot="1" x14ac:dyDescent="0.3">
      <c r="F153" s="107"/>
      <c r="G153" s="108"/>
      <c r="H153" s="84" t="s">
        <v>102</v>
      </c>
      <c r="I153" s="5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17"/>
    </row>
    <row r="154" spans="6:32" ht="26.25" x14ac:dyDescent="0.25">
      <c r="F154" s="47" t="s">
        <v>60</v>
      </c>
      <c r="G154" s="121" t="s">
        <v>88</v>
      </c>
      <c r="H154" s="122" t="s">
        <v>92</v>
      </c>
      <c r="I154" s="33"/>
      <c r="J154" s="78"/>
      <c r="K154" s="55"/>
      <c r="L154" s="52"/>
      <c r="M154" s="55"/>
      <c r="N154" s="52"/>
      <c r="O154" s="55"/>
      <c r="P154" s="52"/>
      <c r="Q154" s="63"/>
      <c r="R154" s="57"/>
      <c r="S154" s="55"/>
      <c r="T154" s="52"/>
      <c r="U154" s="55"/>
      <c r="V154" s="52"/>
      <c r="W154" s="55"/>
      <c r="X154" s="52"/>
      <c r="Y154" s="55"/>
      <c r="Z154" s="52"/>
      <c r="AA154" s="78"/>
      <c r="AB154" s="55"/>
      <c r="AC154" s="52"/>
      <c r="AD154" s="63"/>
      <c r="AE154" s="23"/>
      <c r="AF154" s="99"/>
    </row>
    <row r="155" spans="6:32" ht="26.25" x14ac:dyDescent="0.25">
      <c r="F155" s="112">
        <v>3</v>
      </c>
      <c r="G155" s="116" t="s">
        <v>72</v>
      </c>
      <c r="H155" s="123" t="s">
        <v>93</v>
      </c>
      <c r="I155" s="34"/>
      <c r="J155" s="79"/>
      <c r="K155" s="69"/>
      <c r="L155" s="70"/>
      <c r="M155" s="69"/>
      <c r="N155" s="70"/>
      <c r="O155" s="69"/>
      <c r="P155" s="70"/>
      <c r="Q155" s="64"/>
      <c r="R155" s="58"/>
      <c r="S155" s="69"/>
      <c r="T155" s="70"/>
      <c r="U155" s="69"/>
      <c r="V155" s="70"/>
      <c r="W155" s="69"/>
      <c r="X155" s="70"/>
      <c r="Y155" s="69"/>
      <c r="Z155" s="70"/>
      <c r="AA155" s="79"/>
      <c r="AB155" s="69"/>
      <c r="AC155" s="70"/>
      <c r="AD155" s="64"/>
      <c r="AE155" s="24"/>
      <c r="AF155" s="100"/>
    </row>
    <row r="156" spans="6:32" x14ac:dyDescent="0.25">
      <c r="F156" s="48" t="s">
        <v>103</v>
      </c>
      <c r="G156" s="220" t="s">
        <v>113</v>
      </c>
      <c r="H156" s="124" t="s">
        <v>94</v>
      </c>
      <c r="I156" s="34"/>
      <c r="J156" s="79"/>
      <c r="K156" s="69"/>
      <c r="L156" s="70"/>
      <c r="M156" s="69"/>
      <c r="N156" s="70"/>
      <c r="O156" s="69"/>
      <c r="P156" s="70"/>
      <c r="Q156" s="64"/>
      <c r="R156" s="58"/>
      <c r="S156" s="69"/>
      <c r="T156" s="70"/>
      <c r="U156" s="69"/>
      <c r="V156" s="70"/>
      <c r="W156" s="69"/>
      <c r="X156" s="70"/>
      <c r="Y156" s="69"/>
      <c r="Z156" s="70"/>
      <c r="AA156" s="79"/>
      <c r="AB156" s="69"/>
      <c r="AC156" s="70"/>
      <c r="AD156" s="64"/>
      <c r="AE156" s="24"/>
      <c r="AF156" s="100"/>
    </row>
    <row r="157" spans="6:32" x14ac:dyDescent="0.25">
      <c r="F157" s="48"/>
      <c r="G157" s="221"/>
      <c r="H157" s="123" t="s">
        <v>51</v>
      </c>
      <c r="I157" s="34"/>
      <c r="J157" s="79"/>
      <c r="K157" s="69"/>
      <c r="L157" s="70"/>
      <c r="M157" s="69"/>
      <c r="N157" s="70"/>
      <c r="O157" s="69"/>
      <c r="P157" s="70"/>
      <c r="Q157" s="64"/>
      <c r="R157" s="58"/>
      <c r="S157" s="69"/>
      <c r="T157" s="70"/>
      <c r="U157" s="69"/>
      <c r="V157" s="70"/>
      <c r="W157" s="69"/>
      <c r="X157" s="70"/>
      <c r="Y157" s="69"/>
      <c r="Z157" s="70"/>
      <c r="AA157" s="79"/>
      <c r="AB157" s="69"/>
      <c r="AC157" s="70"/>
      <c r="AD157" s="64"/>
      <c r="AE157" s="24"/>
      <c r="AF157" s="100"/>
    </row>
    <row r="158" spans="6:32" ht="26.25" x14ac:dyDescent="0.25">
      <c r="F158" s="48"/>
      <c r="G158" s="221"/>
      <c r="H158" s="124" t="s">
        <v>95</v>
      </c>
      <c r="I158" s="34"/>
      <c r="J158" s="79"/>
      <c r="K158" s="69"/>
      <c r="L158" s="70"/>
      <c r="M158" s="69"/>
      <c r="N158" s="70"/>
      <c r="O158" s="69"/>
      <c r="P158" s="70"/>
      <c r="Q158" s="64"/>
      <c r="R158" s="58"/>
      <c r="S158" s="69"/>
      <c r="T158" s="70"/>
      <c r="U158" s="69"/>
      <c r="V158" s="70"/>
      <c r="W158" s="69"/>
      <c r="X158" s="70"/>
      <c r="Y158" s="69"/>
      <c r="Z158" s="70"/>
      <c r="AA158" s="79"/>
      <c r="AB158" s="69"/>
      <c r="AC158" s="70"/>
      <c r="AD158" s="64"/>
      <c r="AE158" s="24"/>
      <c r="AF158" s="100"/>
    </row>
    <row r="159" spans="6:32" x14ac:dyDescent="0.25">
      <c r="F159" s="48"/>
      <c r="G159" s="221"/>
      <c r="H159" s="125" t="s">
        <v>96</v>
      </c>
      <c r="I159" s="34"/>
      <c r="J159" s="79"/>
      <c r="K159" s="69"/>
      <c r="L159" s="70"/>
      <c r="M159" s="69"/>
      <c r="N159" s="70"/>
      <c r="O159" s="69"/>
      <c r="P159" s="70"/>
      <c r="Q159" s="64"/>
      <c r="R159" s="58"/>
      <c r="S159" s="69"/>
      <c r="T159" s="70"/>
      <c r="U159" s="69"/>
      <c r="V159" s="70"/>
      <c r="W159" s="69"/>
      <c r="X159" s="70"/>
      <c r="Y159" s="69"/>
      <c r="Z159" s="70"/>
      <c r="AA159" s="79"/>
      <c r="AB159" s="69"/>
      <c r="AC159" s="70"/>
      <c r="AD159" s="64"/>
      <c r="AE159" s="24"/>
      <c r="AF159" s="100"/>
    </row>
    <row r="160" spans="6:32" x14ac:dyDescent="0.25">
      <c r="F160" s="48"/>
      <c r="G160" s="222"/>
      <c r="H160" s="124" t="s">
        <v>97</v>
      </c>
      <c r="I160" s="34"/>
      <c r="J160" s="79"/>
      <c r="K160" s="69"/>
      <c r="L160" s="70"/>
      <c r="M160" s="69"/>
      <c r="N160" s="70"/>
      <c r="O160" s="69"/>
      <c r="P160" s="70"/>
      <c r="Q160" s="64"/>
      <c r="R160" s="58"/>
      <c r="S160" s="69"/>
      <c r="T160" s="70"/>
      <c r="U160" s="69"/>
      <c r="V160" s="70"/>
      <c r="W160" s="69"/>
      <c r="X160" s="70"/>
      <c r="Y160" s="69"/>
      <c r="Z160" s="70"/>
      <c r="AA160" s="79"/>
      <c r="AB160" s="69"/>
      <c r="AC160" s="70"/>
      <c r="AD160" s="64"/>
      <c r="AE160" s="24"/>
      <c r="AF160" s="100"/>
    </row>
    <row r="161" spans="6:32" x14ac:dyDescent="0.25">
      <c r="F161" s="48"/>
      <c r="G161" s="116" t="s">
        <v>89</v>
      </c>
      <c r="H161" s="125" t="s">
        <v>98</v>
      </c>
      <c r="I161" s="34"/>
      <c r="J161" s="79"/>
      <c r="K161" s="69"/>
      <c r="L161" s="70"/>
      <c r="M161" s="69"/>
      <c r="N161" s="70"/>
      <c r="O161" s="69"/>
      <c r="P161" s="70"/>
      <c r="Q161" s="64"/>
      <c r="R161" s="58"/>
      <c r="S161" s="69"/>
      <c r="T161" s="70"/>
      <c r="U161" s="69"/>
      <c r="V161" s="70"/>
      <c r="W161" s="69"/>
      <c r="X161" s="70"/>
      <c r="Y161" s="69"/>
      <c r="Z161" s="70"/>
      <c r="AA161" s="79"/>
      <c r="AB161" s="69"/>
      <c r="AC161" s="70"/>
      <c r="AD161" s="64"/>
      <c r="AE161" s="24"/>
      <c r="AF161" s="100"/>
    </row>
    <row r="162" spans="6:32" ht="16.5" thickBot="1" x14ac:dyDescent="0.3">
      <c r="F162" s="30"/>
      <c r="G162" s="111"/>
      <c r="H162" s="89"/>
      <c r="I162" s="35"/>
      <c r="J162" s="80"/>
      <c r="K162" s="56"/>
      <c r="L162" s="54"/>
      <c r="M162" s="56"/>
      <c r="N162" s="54"/>
      <c r="O162" s="56"/>
      <c r="P162" s="54"/>
      <c r="Q162" s="65"/>
      <c r="R162" s="59"/>
      <c r="S162" s="56"/>
      <c r="T162" s="54"/>
      <c r="U162" s="56"/>
      <c r="V162" s="54"/>
      <c r="W162" s="56"/>
      <c r="X162" s="54"/>
      <c r="Y162" s="56"/>
      <c r="Z162" s="54"/>
      <c r="AA162" s="80"/>
      <c r="AB162" s="56"/>
      <c r="AC162" s="54"/>
      <c r="AD162" s="65"/>
      <c r="AE162" s="26"/>
      <c r="AF162" s="101">
        <f>SUM(I154:AE162)</f>
        <v>0</v>
      </c>
    </row>
    <row r="163" spans="6:32" ht="16.5" thickBot="1" x14ac:dyDescent="0.3">
      <c r="F163" s="107"/>
      <c r="G163" s="108"/>
      <c r="H163" s="84" t="s">
        <v>102</v>
      </c>
      <c r="I163" s="5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17"/>
    </row>
    <row r="164" spans="6:32" ht="26.25" x14ac:dyDescent="0.25">
      <c r="F164" s="47" t="s">
        <v>60</v>
      </c>
      <c r="G164" s="121" t="s">
        <v>88</v>
      </c>
      <c r="H164" s="122" t="s">
        <v>92</v>
      </c>
      <c r="I164" s="33"/>
      <c r="J164" s="78"/>
      <c r="K164" s="55"/>
      <c r="L164" s="52"/>
      <c r="M164" s="55"/>
      <c r="N164" s="52"/>
      <c r="O164" s="55"/>
      <c r="P164" s="52"/>
      <c r="Q164" s="63"/>
      <c r="R164" s="57"/>
      <c r="S164" s="55"/>
      <c r="T164" s="52"/>
      <c r="U164" s="55"/>
      <c r="V164" s="52"/>
      <c r="W164" s="55"/>
      <c r="X164" s="52"/>
      <c r="Y164" s="55"/>
      <c r="Z164" s="52"/>
      <c r="AA164" s="78"/>
      <c r="AB164" s="55"/>
      <c r="AC164" s="52"/>
      <c r="AD164" s="63"/>
      <c r="AE164" s="23"/>
      <c r="AF164" s="99"/>
    </row>
    <row r="165" spans="6:32" ht="15.75" customHeight="1" x14ac:dyDescent="0.25">
      <c r="F165" s="180">
        <v>4</v>
      </c>
      <c r="G165" s="220" t="s">
        <v>113</v>
      </c>
      <c r="H165" s="124" t="s">
        <v>94</v>
      </c>
      <c r="I165" s="34"/>
      <c r="J165" s="79"/>
      <c r="K165" s="69"/>
      <c r="L165" s="70"/>
      <c r="M165" s="69"/>
      <c r="N165" s="70"/>
      <c r="O165" s="69"/>
      <c r="P165" s="70"/>
      <c r="Q165" s="64"/>
      <c r="R165" s="58"/>
      <c r="S165" s="69"/>
      <c r="T165" s="70"/>
      <c r="U165" s="69"/>
      <c r="V165" s="70"/>
      <c r="W165" s="69"/>
      <c r="X165" s="70"/>
      <c r="Y165" s="69"/>
      <c r="Z165" s="70"/>
      <c r="AA165" s="79"/>
      <c r="AB165" s="69"/>
      <c r="AC165" s="70"/>
      <c r="AD165" s="64"/>
      <c r="AE165" s="24"/>
      <c r="AF165" s="100"/>
    </row>
    <row r="166" spans="6:32" ht="15.75" customHeight="1" x14ac:dyDescent="0.25">
      <c r="F166" s="180"/>
      <c r="G166" s="221"/>
      <c r="H166" s="123" t="s">
        <v>51</v>
      </c>
      <c r="I166" s="34"/>
      <c r="J166" s="79"/>
      <c r="K166" s="69"/>
      <c r="L166" s="70"/>
      <c r="M166" s="69"/>
      <c r="N166" s="70"/>
      <c r="O166" s="69"/>
      <c r="P166" s="70"/>
      <c r="Q166" s="64"/>
      <c r="R166" s="58"/>
      <c r="S166" s="69"/>
      <c r="T166" s="70"/>
      <c r="U166" s="69"/>
      <c r="V166" s="70"/>
      <c r="W166" s="69"/>
      <c r="X166" s="70"/>
      <c r="Y166" s="69"/>
      <c r="Z166" s="70"/>
      <c r="AA166" s="79"/>
      <c r="AB166" s="69"/>
      <c r="AC166" s="70"/>
      <c r="AD166" s="64"/>
      <c r="AE166" s="24"/>
      <c r="AF166" s="100"/>
    </row>
    <row r="167" spans="6:32" ht="30.75" customHeight="1" x14ac:dyDescent="0.25">
      <c r="F167" s="48" t="s">
        <v>103</v>
      </c>
      <c r="G167" s="221"/>
      <c r="H167" s="124" t="s">
        <v>95</v>
      </c>
      <c r="I167" s="34"/>
      <c r="J167" s="79"/>
      <c r="K167" s="69"/>
      <c r="L167" s="70"/>
      <c r="M167" s="69"/>
      <c r="N167" s="70"/>
      <c r="O167" s="69"/>
      <c r="P167" s="70"/>
      <c r="Q167" s="64"/>
      <c r="R167" s="58"/>
      <c r="S167" s="69"/>
      <c r="T167" s="70"/>
      <c r="U167" s="69"/>
      <c r="V167" s="70"/>
      <c r="W167" s="69"/>
      <c r="X167" s="70"/>
      <c r="Y167" s="69"/>
      <c r="Z167" s="70"/>
      <c r="AA167" s="79"/>
      <c r="AB167" s="69"/>
      <c r="AC167" s="70"/>
      <c r="AD167" s="64"/>
      <c r="AE167" s="24"/>
      <c r="AF167" s="100"/>
    </row>
    <row r="168" spans="6:32" ht="15.75" customHeight="1" x14ac:dyDescent="0.25">
      <c r="F168" s="189" t="s">
        <v>104</v>
      </c>
      <c r="G168" s="221"/>
      <c r="H168" s="125" t="s">
        <v>96</v>
      </c>
      <c r="I168" s="34"/>
      <c r="J168" s="79"/>
      <c r="K168" s="69"/>
      <c r="L168" s="70"/>
      <c r="M168" s="69"/>
      <c r="N168" s="70"/>
      <c r="O168" s="69"/>
      <c r="P168" s="70"/>
      <c r="Q168" s="64"/>
      <c r="R168" s="58"/>
      <c r="S168" s="69"/>
      <c r="T168" s="70"/>
      <c r="U168" s="69"/>
      <c r="V168" s="70"/>
      <c r="W168" s="69"/>
      <c r="X168" s="70"/>
      <c r="Y168" s="69"/>
      <c r="Z168" s="70"/>
      <c r="AA168" s="79"/>
      <c r="AB168" s="69"/>
      <c r="AC168" s="70"/>
      <c r="AD168" s="64"/>
      <c r="AE168" s="24"/>
      <c r="AF168" s="100"/>
    </row>
    <row r="169" spans="6:32" x14ac:dyDescent="0.25">
      <c r="F169" s="189"/>
      <c r="G169" s="222"/>
      <c r="H169" s="124" t="s">
        <v>97</v>
      </c>
      <c r="I169" s="34"/>
      <c r="J169" s="79"/>
      <c r="K169" s="69"/>
      <c r="L169" s="70"/>
      <c r="M169" s="69"/>
      <c r="N169" s="70"/>
      <c r="O169" s="69"/>
      <c r="P169" s="70"/>
      <c r="Q169" s="64"/>
      <c r="R169" s="58"/>
      <c r="S169" s="69"/>
      <c r="T169" s="70"/>
      <c r="U169" s="69"/>
      <c r="V169" s="70"/>
      <c r="W169" s="69"/>
      <c r="X169" s="70"/>
      <c r="Y169" s="69"/>
      <c r="Z169" s="70"/>
      <c r="AA169" s="79"/>
      <c r="AB169" s="69"/>
      <c r="AC169" s="70"/>
      <c r="AD169" s="64"/>
      <c r="AE169" s="24"/>
      <c r="AF169" s="100"/>
    </row>
    <row r="170" spans="6:32" x14ac:dyDescent="0.25">
      <c r="F170" s="189"/>
      <c r="G170" s="116" t="s">
        <v>89</v>
      </c>
      <c r="H170" s="125" t="s">
        <v>98</v>
      </c>
      <c r="I170" s="34"/>
      <c r="J170" s="79"/>
      <c r="K170" s="69"/>
      <c r="L170" s="70"/>
      <c r="M170" s="69"/>
      <c r="N170" s="70"/>
      <c r="O170" s="69"/>
      <c r="P170" s="70"/>
      <c r="Q170" s="64"/>
      <c r="R170" s="58"/>
      <c r="S170" s="69"/>
      <c r="T170" s="70"/>
      <c r="U170" s="69"/>
      <c r="V170" s="70"/>
      <c r="W170" s="69"/>
      <c r="X170" s="70"/>
      <c r="Y170" s="69"/>
      <c r="Z170" s="70"/>
      <c r="AA170" s="79"/>
      <c r="AB170" s="69"/>
      <c r="AC170" s="70"/>
      <c r="AD170" s="64"/>
      <c r="AE170" s="24"/>
      <c r="AF170" s="100"/>
    </row>
    <row r="171" spans="6:32" ht="16.5" thickBot="1" x14ac:dyDescent="0.3">
      <c r="F171" s="30"/>
      <c r="G171" s="111"/>
      <c r="H171" s="89"/>
      <c r="I171" s="35"/>
      <c r="J171" s="80"/>
      <c r="K171" s="56"/>
      <c r="L171" s="54"/>
      <c r="M171" s="56"/>
      <c r="N171" s="54"/>
      <c r="O171" s="56"/>
      <c r="P171" s="54"/>
      <c r="Q171" s="65"/>
      <c r="R171" s="59"/>
      <c r="S171" s="56"/>
      <c r="T171" s="54"/>
      <c r="U171" s="56"/>
      <c r="V171" s="54"/>
      <c r="W171" s="56"/>
      <c r="X171" s="54"/>
      <c r="Y171" s="56"/>
      <c r="Z171" s="54"/>
      <c r="AA171" s="80"/>
      <c r="AB171" s="56"/>
      <c r="AC171" s="54"/>
      <c r="AD171" s="65"/>
      <c r="AE171" s="26"/>
      <c r="AF171" s="101">
        <f>SUM(I164:AE171)</f>
        <v>0</v>
      </c>
    </row>
    <row r="172" spans="6:32" ht="16.5" thickBot="1" x14ac:dyDescent="0.3">
      <c r="F172" s="16"/>
      <c r="G172" s="115"/>
      <c r="H172" s="18" t="s">
        <v>40</v>
      </c>
      <c r="I172" s="2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19"/>
    </row>
    <row r="173" spans="6:32" x14ac:dyDescent="0.25">
      <c r="G173" s="126"/>
      <c r="H173" s="90" t="s">
        <v>39</v>
      </c>
      <c r="I173" s="97"/>
      <c r="J173" s="96"/>
      <c r="K173" s="71"/>
      <c r="L173" s="72"/>
      <c r="M173" s="75"/>
      <c r="N173" s="72"/>
      <c r="O173" s="75"/>
      <c r="P173" s="72"/>
      <c r="Q173" s="66"/>
      <c r="R173" s="61"/>
      <c r="S173" s="75"/>
      <c r="T173" s="72"/>
      <c r="U173" s="75"/>
      <c r="V173" s="72"/>
      <c r="W173" s="75"/>
      <c r="X173" s="72"/>
      <c r="Y173" s="75"/>
      <c r="Z173" s="72"/>
      <c r="AA173" s="81"/>
      <c r="AB173" s="75"/>
      <c r="AC173" s="72"/>
      <c r="AD173" s="66"/>
      <c r="AE173" s="29"/>
      <c r="AF173" s="103"/>
    </row>
    <row r="174" spans="6:32" ht="16.5" customHeight="1" x14ac:dyDescent="0.25">
      <c r="G174" s="116" t="s">
        <v>105</v>
      </c>
      <c r="H174" s="127" t="s">
        <v>108</v>
      </c>
      <c r="I174" s="129"/>
      <c r="J174" s="79"/>
      <c r="K174" s="69"/>
      <c r="L174" s="128"/>
      <c r="M174" s="130"/>
      <c r="N174" s="128"/>
      <c r="O174" s="130"/>
      <c r="P174" s="128"/>
      <c r="Q174" s="131"/>
      <c r="R174" s="132"/>
      <c r="S174" s="130"/>
      <c r="T174" s="128"/>
      <c r="U174" s="130"/>
      <c r="V174" s="128"/>
      <c r="W174" s="130"/>
      <c r="X174" s="128"/>
      <c r="Y174" s="130"/>
      <c r="Z174" s="128"/>
      <c r="AA174" s="133"/>
      <c r="AB174" s="130"/>
      <c r="AC174" s="128"/>
      <c r="AD174" s="131"/>
      <c r="AE174" s="134"/>
      <c r="AF174" s="104"/>
    </row>
    <row r="175" spans="6:32" ht="16.5" customHeight="1" x14ac:dyDescent="0.25">
      <c r="G175" s="116" t="s">
        <v>106</v>
      </c>
      <c r="H175" s="127" t="s">
        <v>109</v>
      </c>
      <c r="I175" s="129"/>
      <c r="J175" s="79"/>
      <c r="K175" s="69"/>
      <c r="L175" s="128"/>
      <c r="M175" s="130"/>
      <c r="N175" s="128"/>
      <c r="O175" s="130"/>
      <c r="P175" s="128"/>
      <c r="Q175" s="131"/>
      <c r="R175" s="132"/>
      <c r="S175" s="130"/>
      <c r="T175" s="128"/>
      <c r="U175" s="130"/>
      <c r="V175" s="128"/>
      <c r="W175" s="130"/>
      <c r="X175" s="128"/>
      <c r="Y175" s="130"/>
      <c r="Z175" s="128"/>
      <c r="AA175" s="133"/>
      <c r="AB175" s="130"/>
      <c r="AC175" s="128"/>
      <c r="AD175" s="131"/>
      <c r="AE175" s="134"/>
      <c r="AF175" s="104"/>
    </row>
    <row r="176" spans="6:32" ht="16.5" customHeight="1" x14ac:dyDescent="0.25">
      <c r="G176" s="116" t="s">
        <v>107</v>
      </c>
      <c r="H176" s="127" t="s">
        <v>110</v>
      </c>
      <c r="I176" s="129"/>
      <c r="J176" s="79"/>
      <c r="K176" s="69"/>
      <c r="L176" s="128"/>
      <c r="M176" s="130"/>
      <c r="N176" s="128"/>
      <c r="O176" s="130"/>
      <c r="P176" s="128"/>
      <c r="Q176" s="131"/>
      <c r="R176" s="132"/>
      <c r="S176" s="130"/>
      <c r="T176" s="128"/>
      <c r="U176" s="130"/>
      <c r="V176" s="128"/>
      <c r="W176" s="130"/>
      <c r="X176" s="128"/>
      <c r="Y176" s="130"/>
      <c r="Z176" s="128"/>
      <c r="AA176" s="133"/>
      <c r="AB176" s="130"/>
      <c r="AC176" s="128"/>
      <c r="AD176" s="131"/>
      <c r="AE176" s="134"/>
      <c r="AF176" s="104"/>
    </row>
    <row r="177" spans="6:32" ht="14.25" customHeight="1" thickBot="1" x14ac:dyDescent="0.3">
      <c r="G177" s="118"/>
      <c r="H177" s="89"/>
      <c r="I177" s="35"/>
      <c r="J177" s="80"/>
      <c r="K177" s="56"/>
      <c r="L177" s="54"/>
      <c r="M177" s="56"/>
      <c r="N177" s="54"/>
      <c r="O177" s="56"/>
      <c r="P177" s="54"/>
      <c r="Q177" s="65"/>
      <c r="R177" s="59"/>
      <c r="S177" s="56"/>
      <c r="T177" s="54"/>
      <c r="U177" s="56"/>
      <c r="V177" s="54"/>
      <c r="W177" s="56"/>
      <c r="X177" s="54"/>
      <c r="Y177" s="56"/>
      <c r="Z177" s="54"/>
      <c r="AA177" s="80"/>
      <c r="AB177" s="56"/>
      <c r="AC177" s="54"/>
      <c r="AD177" s="65"/>
      <c r="AE177" s="26"/>
      <c r="AF177" s="101">
        <f>SUM(I173:AE177)</f>
        <v>0</v>
      </c>
    </row>
    <row r="178" spans="6:32" ht="16.5" thickBot="1" x14ac:dyDescent="0.3">
      <c r="F178" s="16"/>
      <c r="G178" s="115"/>
      <c r="H178" s="49" t="s">
        <v>49</v>
      </c>
      <c r="I178" s="5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17"/>
    </row>
    <row r="179" spans="6:32" x14ac:dyDescent="0.25">
      <c r="F179" s="11"/>
      <c r="G179" s="11"/>
      <c r="H179" s="91" t="s">
        <v>64</v>
      </c>
      <c r="I179" s="98"/>
      <c r="J179" s="82"/>
      <c r="K179" s="73"/>
      <c r="L179" s="74"/>
      <c r="M179" s="73"/>
      <c r="N179" s="74"/>
      <c r="O179" s="73"/>
      <c r="P179" s="74"/>
      <c r="Q179" s="67"/>
      <c r="R179" s="60"/>
      <c r="S179" s="73"/>
      <c r="T179" s="74"/>
      <c r="U179" s="73"/>
      <c r="V179" s="74"/>
      <c r="W179" s="73"/>
      <c r="X179" s="74"/>
      <c r="Y179" s="73"/>
      <c r="Z179" s="74"/>
      <c r="AA179" s="82"/>
      <c r="AB179" s="73"/>
      <c r="AC179" s="74"/>
      <c r="AD179" s="67"/>
      <c r="AE179" s="28"/>
      <c r="AF179" s="99"/>
    </row>
    <row r="180" spans="6:32" ht="16.5" thickBot="1" x14ac:dyDescent="0.3">
      <c r="F180" s="12"/>
      <c r="G180" s="12"/>
      <c r="H180" s="89" t="s">
        <v>38</v>
      </c>
      <c r="I180" s="35"/>
      <c r="J180" s="80"/>
      <c r="K180" s="56"/>
      <c r="L180" s="54"/>
      <c r="M180" s="56"/>
      <c r="N180" s="54"/>
      <c r="O180" s="56"/>
      <c r="P180" s="54"/>
      <c r="Q180" s="65"/>
      <c r="R180" s="59"/>
      <c r="S180" s="56"/>
      <c r="T180" s="54"/>
      <c r="U180" s="56"/>
      <c r="V180" s="54"/>
      <c r="W180" s="56"/>
      <c r="X180" s="54"/>
      <c r="Y180" s="56"/>
      <c r="Z180" s="54"/>
      <c r="AA180" s="80"/>
      <c r="AB180" s="56"/>
      <c r="AC180" s="54"/>
      <c r="AD180" s="65"/>
      <c r="AE180" s="26"/>
      <c r="AF180" s="101">
        <f>SUM(I179:AE180)</f>
        <v>0</v>
      </c>
    </row>
    <row r="181" spans="6:32" ht="16.5" thickBot="1" x14ac:dyDescent="0.3">
      <c r="F181" s="16"/>
      <c r="G181" s="115"/>
      <c r="H181" s="18" t="s">
        <v>21</v>
      </c>
      <c r="I181" s="2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19"/>
    </row>
    <row r="182" spans="6:32" ht="31.5" x14ac:dyDescent="0.25">
      <c r="H182" s="90" t="s">
        <v>41</v>
      </c>
      <c r="I182" s="97"/>
      <c r="J182" s="81"/>
      <c r="K182" s="75"/>
      <c r="L182" s="72"/>
      <c r="M182" s="75"/>
      <c r="N182" s="72"/>
      <c r="O182" s="75"/>
      <c r="P182" s="72"/>
      <c r="Q182" s="66"/>
      <c r="R182" s="61"/>
      <c r="S182" s="75"/>
      <c r="T182" s="72"/>
      <c r="U182" s="75"/>
      <c r="V182" s="72"/>
      <c r="W182" s="75"/>
      <c r="X182" s="72"/>
      <c r="Y182" s="75"/>
      <c r="Z182" s="72"/>
      <c r="AA182" s="81"/>
      <c r="AB182" s="75"/>
      <c r="AC182" s="72"/>
      <c r="AD182" s="66"/>
      <c r="AE182" s="29"/>
      <c r="AF182" s="103"/>
    </row>
    <row r="183" spans="6:32" ht="16.5" thickBot="1" x14ac:dyDescent="0.3">
      <c r="H183" s="92" t="s">
        <v>42</v>
      </c>
      <c r="I183" s="42"/>
      <c r="J183" s="83"/>
      <c r="K183" s="76"/>
      <c r="L183" s="77"/>
      <c r="M183" s="76"/>
      <c r="N183" s="77"/>
      <c r="O183" s="76"/>
      <c r="P183" s="77"/>
      <c r="Q183" s="68"/>
      <c r="R183" s="62"/>
      <c r="S183" s="76"/>
      <c r="T183" s="77"/>
      <c r="U183" s="76"/>
      <c r="V183" s="77"/>
      <c r="W183" s="76"/>
      <c r="X183" s="77"/>
      <c r="Y183" s="76"/>
      <c r="Z183" s="77"/>
      <c r="AA183" s="83"/>
      <c r="AB183" s="76"/>
      <c r="AC183" s="77"/>
      <c r="AD183" s="68"/>
      <c r="AE183" s="25"/>
      <c r="AF183" s="101">
        <f>SUM(I182:AE183)</f>
        <v>0</v>
      </c>
    </row>
    <row r="184" spans="6:32" ht="16.5" thickBot="1" x14ac:dyDescent="0.3">
      <c r="F184" s="16"/>
      <c r="G184" s="115"/>
      <c r="H184" s="18" t="s">
        <v>43</v>
      </c>
      <c r="I184" s="2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19"/>
    </row>
    <row r="185" spans="6:32" ht="31.5" x14ac:dyDescent="0.25">
      <c r="H185" s="93" t="s">
        <v>48</v>
      </c>
      <c r="I185" s="98"/>
      <c r="J185" s="82"/>
      <c r="K185" s="73"/>
      <c r="L185" s="74"/>
      <c r="M185" s="73"/>
      <c r="N185" s="74"/>
      <c r="O185" s="73"/>
      <c r="P185" s="74"/>
      <c r="Q185" s="67"/>
      <c r="R185" s="60"/>
      <c r="S185" s="73"/>
      <c r="T185" s="74"/>
      <c r="U185" s="73"/>
      <c r="V185" s="74"/>
      <c r="W185" s="73"/>
      <c r="X185" s="74"/>
      <c r="Y185" s="73"/>
      <c r="Z185" s="74"/>
      <c r="AA185" s="82"/>
      <c r="AB185" s="73"/>
      <c r="AC185" s="74"/>
      <c r="AD185" s="67"/>
      <c r="AE185" s="28"/>
      <c r="AF185" s="99"/>
    </row>
    <row r="186" spans="6:32" x14ac:dyDescent="0.25">
      <c r="H186" s="88" t="s">
        <v>45</v>
      </c>
      <c r="I186" s="34"/>
      <c r="J186" s="79"/>
      <c r="K186" s="69"/>
      <c r="L186" s="70"/>
      <c r="M186" s="69"/>
      <c r="N186" s="70"/>
      <c r="O186" s="69"/>
      <c r="P186" s="70"/>
      <c r="Q186" s="64"/>
      <c r="R186" s="58"/>
      <c r="S186" s="69"/>
      <c r="T186" s="70"/>
      <c r="U186" s="69"/>
      <c r="V186" s="70"/>
      <c r="W186" s="69"/>
      <c r="X186" s="70"/>
      <c r="Y186" s="69"/>
      <c r="Z186" s="70"/>
      <c r="AA186" s="79"/>
      <c r="AB186" s="69"/>
      <c r="AC186" s="70"/>
      <c r="AD186" s="64"/>
      <c r="AE186" s="24"/>
      <c r="AF186" s="100"/>
    </row>
    <row r="187" spans="6:32" x14ac:dyDescent="0.25">
      <c r="H187" s="88" t="s">
        <v>46</v>
      </c>
      <c r="I187" s="34"/>
      <c r="J187" s="79"/>
      <c r="K187" s="69"/>
      <c r="L187" s="70"/>
      <c r="M187" s="69"/>
      <c r="N187" s="70"/>
      <c r="O187" s="69"/>
      <c r="P187" s="70"/>
      <c r="Q187" s="64"/>
      <c r="R187" s="58"/>
      <c r="S187" s="69"/>
      <c r="T187" s="70"/>
      <c r="U187" s="69"/>
      <c r="V187" s="70"/>
      <c r="W187" s="69"/>
      <c r="X187" s="70"/>
      <c r="Y187" s="69"/>
      <c r="Z187" s="70"/>
      <c r="AA187" s="79"/>
      <c r="AB187" s="69"/>
      <c r="AC187" s="70"/>
      <c r="AD187" s="64"/>
      <c r="AE187" s="24"/>
      <c r="AF187" s="100"/>
    </row>
    <row r="188" spans="6:32" x14ac:dyDescent="0.25">
      <c r="H188" s="92" t="s">
        <v>59</v>
      </c>
      <c r="I188" s="42"/>
      <c r="J188" s="83"/>
      <c r="K188" s="76"/>
      <c r="L188" s="77"/>
      <c r="M188" s="76"/>
      <c r="N188" s="77"/>
      <c r="O188" s="76"/>
      <c r="P188" s="77"/>
      <c r="Q188" s="68"/>
      <c r="R188" s="62"/>
      <c r="S188" s="76"/>
      <c r="T188" s="77"/>
      <c r="U188" s="76"/>
      <c r="V188" s="77"/>
      <c r="W188" s="76"/>
      <c r="X188" s="77"/>
      <c r="Y188" s="76"/>
      <c r="Z188" s="77"/>
      <c r="AA188" s="83"/>
      <c r="AB188" s="76"/>
      <c r="AC188" s="77"/>
      <c r="AD188" s="68"/>
      <c r="AE188" s="25"/>
      <c r="AF188" s="100"/>
    </row>
    <row r="189" spans="6:32" x14ac:dyDescent="0.25">
      <c r="H189" s="92" t="s">
        <v>65</v>
      </c>
      <c r="I189" s="42"/>
      <c r="J189" s="83"/>
      <c r="K189" s="76"/>
      <c r="L189" s="77"/>
      <c r="M189" s="76"/>
      <c r="N189" s="77"/>
      <c r="O189" s="76"/>
      <c r="P189" s="77"/>
      <c r="Q189" s="68"/>
      <c r="R189" s="62"/>
      <c r="S189" s="76"/>
      <c r="T189" s="77"/>
      <c r="U189" s="76"/>
      <c r="V189" s="77"/>
      <c r="W189" s="76"/>
      <c r="X189" s="77"/>
      <c r="Y189" s="76"/>
      <c r="Z189" s="77"/>
      <c r="AA189" s="83"/>
      <c r="AB189" s="76"/>
      <c r="AC189" s="77"/>
      <c r="AD189" s="68"/>
      <c r="AE189" s="25"/>
      <c r="AF189" s="100"/>
    </row>
    <row r="190" spans="6:32" x14ac:dyDescent="0.25">
      <c r="H190" s="92" t="s">
        <v>62</v>
      </c>
      <c r="I190" s="42"/>
      <c r="J190" s="83"/>
      <c r="K190" s="76"/>
      <c r="L190" s="77"/>
      <c r="M190" s="76"/>
      <c r="N190" s="77"/>
      <c r="O190" s="76"/>
      <c r="P190" s="77"/>
      <c r="Q190" s="68"/>
      <c r="R190" s="62"/>
      <c r="S190" s="76"/>
      <c r="T190" s="77"/>
      <c r="U190" s="76"/>
      <c r="V190" s="77"/>
      <c r="W190" s="76"/>
      <c r="X190" s="77"/>
      <c r="Y190" s="76"/>
      <c r="Z190" s="77"/>
      <c r="AA190" s="83"/>
      <c r="AB190" s="76"/>
      <c r="AC190" s="77"/>
      <c r="AD190" s="68"/>
      <c r="AE190" s="25"/>
      <c r="AF190" s="100"/>
    </row>
    <row r="191" spans="6:32" ht="16.5" thickBot="1" x14ac:dyDescent="0.3">
      <c r="H191" s="92" t="s">
        <v>47</v>
      </c>
      <c r="I191" s="42"/>
      <c r="J191" s="83"/>
      <c r="K191" s="76"/>
      <c r="L191" s="77"/>
      <c r="M191" s="76"/>
      <c r="N191" s="77"/>
      <c r="O191" s="76"/>
      <c r="P191" s="77"/>
      <c r="Q191" s="68"/>
      <c r="R191" s="62"/>
      <c r="S191" s="76"/>
      <c r="T191" s="77"/>
      <c r="U191" s="76"/>
      <c r="V191" s="77"/>
      <c r="W191" s="76"/>
      <c r="X191" s="77"/>
      <c r="Y191" s="76"/>
      <c r="Z191" s="77"/>
      <c r="AA191" s="83"/>
      <c r="AB191" s="76"/>
      <c r="AC191" s="77"/>
      <c r="AD191" s="68"/>
      <c r="AE191" s="25"/>
      <c r="AF191" s="101">
        <f>SUM(I185:AE191)</f>
        <v>0</v>
      </c>
    </row>
    <row r="192" spans="6:32" ht="16.5" thickBot="1" x14ac:dyDescent="0.3">
      <c r="F192" s="16"/>
      <c r="G192" s="115"/>
      <c r="H192" s="38" t="s">
        <v>44</v>
      </c>
      <c r="I192" s="5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17"/>
    </row>
    <row r="193" spans="6:32" ht="16.5" thickBot="1" x14ac:dyDescent="0.3">
      <c r="F193" s="15"/>
      <c r="G193" s="15"/>
      <c r="H193" s="94" t="s">
        <v>17</v>
      </c>
      <c r="I193" s="33"/>
      <c r="J193" s="78"/>
      <c r="K193" s="55"/>
      <c r="L193" s="52"/>
      <c r="M193" s="55"/>
      <c r="N193" s="52"/>
      <c r="O193" s="55"/>
      <c r="P193" s="52"/>
      <c r="Q193" s="63"/>
      <c r="R193" s="57"/>
      <c r="S193" s="55"/>
      <c r="T193" s="52"/>
      <c r="U193" s="55"/>
      <c r="V193" s="52"/>
      <c r="W193" s="55"/>
      <c r="X193" s="52"/>
      <c r="Y193" s="55"/>
      <c r="Z193" s="52"/>
      <c r="AA193" s="78"/>
      <c r="AB193" s="55"/>
      <c r="AC193" s="52"/>
      <c r="AD193" s="63"/>
      <c r="AE193" s="23"/>
      <c r="AF193" s="20">
        <f>SUM(I193:AE193)</f>
        <v>0</v>
      </c>
    </row>
    <row r="194" spans="6:32" ht="26.25" thickBot="1" x14ac:dyDescent="0.3">
      <c r="F194" s="191" t="s">
        <v>61</v>
      </c>
      <c r="G194" s="192"/>
      <c r="H194" s="193"/>
      <c r="I194" s="50" t="s">
        <v>58</v>
      </c>
      <c r="J194" s="40" t="s">
        <v>63</v>
      </c>
      <c r="K194" s="184" t="s">
        <v>12</v>
      </c>
      <c r="L194" s="184"/>
      <c r="M194" s="184" t="s">
        <v>1</v>
      </c>
      <c r="N194" s="184"/>
      <c r="O194" s="184" t="s">
        <v>9</v>
      </c>
      <c r="P194" s="184"/>
      <c r="Q194" s="41" t="s">
        <v>2</v>
      </c>
      <c r="R194" s="41" t="s">
        <v>10</v>
      </c>
      <c r="S194" s="184" t="s">
        <v>16</v>
      </c>
      <c r="T194" s="184"/>
      <c r="U194" s="185" t="s">
        <v>56</v>
      </c>
      <c r="V194" s="185"/>
      <c r="W194" s="185" t="s">
        <v>13</v>
      </c>
      <c r="X194" s="185"/>
      <c r="Y194" s="185" t="s">
        <v>14</v>
      </c>
      <c r="Z194" s="185"/>
      <c r="AA194" s="41" t="s">
        <v>18</v>
      </c>
      <c r="AB194" s="184" t="s">
        <v>15</v>
      </c>
      <c r="AC194" s="184"/>
      <c r="AD194" s="40" t="s">
        <v>57</v>
      </c>
      <c r="AE194" s="40" t="s">
        <v>22</v>
      </c>
      <c r="AF194" s="105">
        <f>SUM(I14:AE100,I104:AE193,I7:I10)</f>
        <v>37</v>
      </c>
    </row>
    <row r="195" spans="6:32" ht="16.5" thickBot="1" x14ac:dyDescent="0.3">
      <c r="F195" s="194"/>
      <c r="G195" s="195"/>
      <c r="H195" s="196"/>
      <c r="I195" s="200">
        <f>SUM(I14:I100,I104:I193,I7:I10)</f>
        <v>37</v>
      </c>
      <c r="J195" s="200">
        <f>SUM(J14:J100,J104:J193)</f>
        <v>0</v>
      </c>
      <c r="K195" s="51" t="s">
        <v>54</v>
      </c>
      <c r="L195" s="52" t="s">
        <v>55</v>
      </c>
      <c r="M195" s="55" t="s">
        <v>54</v>
      </c>
      <c r="N195" s="52" t="s">
        <v>55</v>
      </c>
      <c r="O195" s="27" t="s">
        <v>54</v>
      </c>
      <c r="P195" s="27" t="s">
        <v>55</v>
      </c>
      <c r="Q195" s="182">
        <f>SUM(Q14:Q100,Q104:Q193)</f>
        <v>0</v>
      </c>
      <c r="R195" s="182">
        <f>SUM(R14:R100,R104:R193)</f>
        <v>0</v>
      </c>
      <c r="S195" s="55" t="s">
        <v>54</v>
      </c>
      <c r="T195" s="52" t="s">
        <v>55</v>
      </c>
      <c r="U195" s="55" t="s">
        <v>54</v>
      </c>
      <c r="V195" s="52" t="s">
        <v>55</v>
      </c>
      <c r="W195" s="55" t="s">
        <v>54</v>
      </c>
      <c r="X195" s="52" t="s">
        <v>55</v>
      </c>
      <c r="Y195" s="55" t="s">
        <v>54</v>
      </c>
      <c r="Z195" s="52" t="s">
        <v>55</v>
      </c>
      <c r="AA195" s="182">
        <f>SUM(AA14:AA100,AA104:AA193)</f>
        <v>0</v>
      </c>
      <c r="AB195" s="55" t="s">
        <v>54</v>
      </c>
      <c r="AC195" s="52" t="s">
        <v>55</v>
      </c>
      <c r="AD195" s="27" t="s">
        <v>55</v>
      </c>
      <c r="AE195" s="27" t="s">
        <v>55</v>
      </c>
      <c r="AF195" s="179">
        <f>I195+J195+K197+M197+O197+Q195+R195+S197+U197+W197+Y197+AA195+AB197+AD196+AE196</f>
        <v>37</v>
      </c>
    </row>
    <row r="196" spans="6:32" ht="16.5" thickBot="1" x14ac:dyDescent="0.3">
      <c r="F196" s="194"/>
      <c r="G196" s="195"/>
      <c r="H196" s="196"/>
      <c r="I196" s="201"/>
      <c r="J196" s="201"/>
      <c r="K196" s="53">
        <f t="shared" ref="K196:P196" si="0">SUM(K14:K100,K104:K193)</f>
        <v>0</v>
      </c>
      <c r="L196" s="54">
        <f t="shared" si="0"/>
        <v>0</v>
      </c>
      <c r="M196" s="56">
        <f t="shared" si="0"/>
        <v>0</v>
      </c>
      <c r="N196" s="54">
        <f t="shared" si="0"/>
        <v>0</v>
      </c>
      <c r="O196" s="27">
        <f t="shared" si="0"/>
        <v>0</v>
      </c>
      <c r="P196" s="27">
        <f t="shared" si="0"/>
        <v>0</v>
      </c>
      <c r="Q196" s="188"/>
      <c r="R196" s="188"/>
      <c r="S196" s="56">
        <f t="shared" ref="S196:Z196" si="1">SUM(S14:S100,S104:S193)</f>
        <v>0</v>
      </c>
      <c r="T196" s="54">
        <f t="shared" si="1"/>
        <v>0</v>
      </c>
      <c r="U196" s="56">
        <f t="shared" si="1"/>
        <v>0</v>
      </c>
      <c r="V196" s="54">
        <f t="shared" si="1"/>
        <v>0</v>
      </c>
      <c r="W196" s="56">
        <f t="shared" si="1"/>
        <v>0</v>
      </c>
      <c r="X196" s="54">
        <f t="shared" si="1"/>
        <v>0</v>
      </c>
      <c r="Y196" s="56">
        <f t="shared" si="1"/>
        <v>0</v>
      </c>
      <c r="Z196" s="54">
        <f t="shared" si="1"/>
        <v>0</v>
      </c>
      <c r="AA196" s="188"/>
      <c r="AB196" s="56">
        <f>SUM(AB14:AB100,AB104:AB193)</f>
        <v>0</v>
      </c>
      <c r="AC196" s="54">
        <f>SUM(AC14:AC100,AC104:AC193)</f>
        <v>0</v>
      </c>
      <c r="AD196" s="182">
        <f>SUM(AD15:AD101,AD105:AD194)</f>
        <v>0</v>
      </c>
      <c r="AE196" s="182">
        <f>SUM(AE15:AE101,AE105:AE194)</f>
        <v>0</v>
      </c>
      <c r="AF196" s="180"/>
    </row>
    <row r="197" spans="6:32" ht="19.5" thickBot="1" x14ac:dyDescent="0.35">
      <c r="F197" s="197"/>
      <c r="G197" s="198"/>
      <c r="H197" s="199"/>
      <c r="I197" s="202"/>
      <c r="J197" s="202"/>
      <c r="K197" s="186">
        <f>K196+L196</f>
        <v>0</v>
      </c>
      <c r="L197" s="187"/>
      <c r="M197" s="186">
        <f>M196+N196</f>
        <v>0</v>
      </c>
      <c r="N197" s="187"/>
      <c r="O197" s="186">
        <f>O196+P196</f>
        <v>0</v>
      </c>
      <c r="P197" s="187"/>
      <c r="Q197" s="183"/>
      <c r="R197" s="183"/>
      <c r="S197" s="186">
        <f>S196+T196</f>
        <v>0</v>
      </c>
      <c r="T197" s="187"/>
      <c r="U197" s="186">
        <f>U196+V196</f>
        <v>0</v>
      </c>
      <c r="V197" s="187"/>
      <c r="W197" s="186">
        <f>W196+X196</f>
        <v>0</v>
      </c>
      <c r="X197" s="187"/>
      <c r="Y197" s="186">
        <f>Y196+Z196</f>
        <v>0</v>
      </c>
      <c r="Z197" s="187"/>
      <c r="AA197" s="183"/>
      <c r="AB197" s="186">
        <f>AB196+AC196</f>
        <v>0</v>
      </c>
      <c r="AC197" s="187"/>
      <c r="AD197" s="183"/>
      <c r="AE197" s="183"/>
      <c r="AF197" s="181"/>
    </row>
    <row r="199" spans="6:32" x14ac:dyDescent="0.25">
      <c r="L199" s="4" t="s">
        <v>20</v>
      </c>
      <c r="M199" s="45"/>
      <c r="N199" s="1" t="s">
        <v>19</v>
      </c>
    </row>
    <row r="200" spans="6:32" x14ac:dyDescent="0.25"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</sheetData>
  <mergeCells count="84">
    <mergeCell ref="G126:G130"/>
    <mergeCell ref="G136:G140"/>
    <mergeCell ref="G146:G150"/>
    <mergeCell ref="G156:G160"/>
    <mergeCell ref="G165:G169"/>
    <mergeCell ref="G116:G120"/>
    <mergeCell ref="G79:G83"/>
    <mergeCell ref="G84:G85"/>
    <mergeCell ref="G88:G91"/>
    <mergeCell ref="G95:G96"/>
    <mergeCell ref="F101:H102"/>
    <mergeCell ref="G97:G99"/>
    <mergeCell ref="G48:G49"/>
    <mergeCell ref="G52:G53"/>
    <mergeCell ref="G54:G57"/>
    <mergeCell ref="G106:G110"/>
    <mergeCell ref="G32:G33"/>
    <mergeCell ref="G36:G39"/>
    <mergeCell ref="G66:G67"/>
    <mergeCell ref="G70:G71"/>
    <mergeCell ref="G72:G75"/>
    <mergeCell ref="G43:G47"/>
    <mergeCell ref="G14:G18"/>
    <mergeCell ref="G19:G20"/>
    <mergeCell ref="G23:G26"/>
    <mergeCell ref="J101:AE101"/>
    <mergeCell ref="AF101:AF102"/>
    <mergeCell ref="U102:V102"/>
    <mergeCell ref="W102:X102"/>
    <mergeCell ref="Y102:Z102"/>
    <mergeCell ref="AB102:AC102"/>
    <mergeCell ref="K102:L102"/>
    <mergeCell ref="M102:N102"/>
    <mergeCell ref="O102:P102"/>
    <mergeCell ref="S102:T102"/>
    <mergeCell ref="I101:I102"/>
    <mergeCell ref="G61:G65"/>
    <mergeCell ref="G30:G31"/>
    <mergeCell ref="K4:L4"/>
    <mergeCell ref="H6:AF6"/>
    <mergeCell ref="AF11:AF12"/>
    <mergeCell ref="I11:I12"/>
    <mergeCell ref="J11:AE11"/>
    <mergeCell ref="M12:N12"/>
    <mergeCell ref="O12:P12"/>
    <mergeCell ref="S12:T12"/>
    <mergeCell ref="W12:X12"/>
    <mergeCell ref="U12:V12"/>
    <mergeCell ref="Y12:Z12"/>
    <mergeCell ref="AB12:AC12"/>
    <mergeCell ref="K12:L12"/>
    <mergeCell ref="F11:H12"/>
    <mergeCell ref="Y194:Z194"/>
    <mergeCell ref="AB194:AC194"/>
    <mergeCell ref="F194:H197"/>
    <mergeCell ref="J195:J197"/>
    <mergeCell ref="I195:I197"/>
    <mergeCell ref="O197:P197"/>
    <mergeCell ref="S197:T197"/>
    <mergeCell ref="U197:V197"/>
    <mergeCell ref="M197:N197"/>
    <mergeCell ref="F165:F166"/>
    <mergeCell ref="F168:F170"/>
    <mergeCell ref="F15:F18"/>
    <mergeCell ref="F62:F63"/>
    <mergeCell ref="F80:F81"/>
    <mergeCell ref="F44:F47"/>
    <mergeCell ref="F48:F49"/>
    <mergeCell ref="AF195:AF197"/>
    <mergeCell ref="AD196:AD197"/>
    <mergeCell ref="AE196:AE197"/>
    <mergeCell ref="K194:L194"/>
    <mergeCell ref="M194:N194"/>
    <mergeCell ref="O194:P194"/>
    <mergeCell ref="S194:T194"/>
    <mergeCell ref="U194:V194"/>
    <mergeCell ref="W197:X197"/>
    <mergeCell ref="Y197:Z197"/>
    <mergeCell ref="AB197:AC197"/>
    <mergeCell ref="Q195:Q197"/>
    <mergeCell ref="R195:R197"/>
    <mergeCell ref="AA195:AA197"/>
    <mergeCell ref="K197:L197"/>
    <mergeCell ref="W194:X194"/>
  </mergeCells>
  <pageMargins left="0.39370078740157483" right="0.39370078740157483" top="0.74803149606299213" bottom="0.74803149606299213" header="0.31496062992125984" footer="0.31496062992125984"/>
  <pageSetup paperSize="8" scale="59" fitToHeight="2" orientation="portrait" r:id="rId1"/>
  <rowBreaks count="1" manualBreakCount="1">
    <brk id="100" min="5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AF200"/>
  <sheetViews>
    <sheetView tabSelected="1" view="pageBreakPreview" topLeftCell="A10" zoomScale="90" zoomScaleNormal="70" zoomScaleSheetLayoutView="90" workbookViewId="0">
      <pane ySplit="1515" activePane="bottomLeft"/>
      <selection activeCell="K10" sqref="K10"/>
      <selection pane="bottomLeft" activeCell="Q21" sqref="Q21"/>
    </sheetView>
  </sheetViews>
  <sheetFormatPr defaultRowHeight="15.75" x14ac:dyDescent="0.25"/>
  <cols>
    <col min="1" max="6" width="9.140625" style="1"/>
    <col min="7" max="7" width="8.5703125" style="1" customWidth="1"/>
    <col min="8" max="8" width="46.5703125" style="1" customWidth="1"/>
    <col min="9" max="9" width="8.28515625" style="1" customWidth="1"/>
    <col min="10" max="10" width="6.7109375" style="1" customWidth="1"/>
    <col min="11" max="16" width="4.7109375" style="1" customWidth="1"/>
    <col min="17" max="18" width="6.7109375" style="1" customWidth="1"/>
    <col min="19" max="26" width="4.7109375" style="1" customWidth="1"/>
    <col min="27" max="27" width="8.7109375" style="1" customWidth="1"/>
    <col min="28" max="29" width="4.7109375" style="1" customWidth="1"/>
    <col min="30" max="31" width="6.7109375" style="1" customWidth="1"/>
    <col min="32" max="32" width="10.85546875" style="1" customWidth="1"/>
    <col min="33" max="16384" width="9.140625" style="1"/>
  </cols>
  <sheetData>
    <row r="3" spans="6:32" ht="16.5" thickBot="1" x14ac:dyDescent="0.3"/>
    <row r="4" spans="6:32" ht="12.75" customHeight="1" thickBot="1" x14ac:dyDescent="0.3">
      <c r="H4" s="9" t="s">
        <v>23</v>
      </c>
      <c r="I4" s="8">
        <v>2</v>
      </c>
      <c r="J4" s="8" t="s">
        <v>52</v>
      </c>
      <c r="K4" s="203" t="s">
        <v>24</v>
      </c>
      <c r="L4" s="204"/>
      <c r="M4" s="173"/>
    </row>
    <row r="5" spans="6:32" ht="5.25" customHeight="1" x14ac:dyDescent="0.25"/>
    <row r="6" spans="6:32" ht="15.75" customHeight="1" thickBot="1" x14ac:dyDescent="0.35">
      <c r="H6" s="205" t="s">
        <v>8</v>
      </c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</row>
    <row r="7" spans="6:32" ht="13.5" customHeight="1" x14ac:dyDescent="0.25">
      <c r="H7" s="135" t="s">
        <v>3</v>
      </c>
      <c r="I7" s="136">
        <v>28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</row>
    <row r="8" spans="6:32" ht="12.75" customHeight="1" x14ac:dyDescent="0.25">
      <c r="H8" s="137" t="s">
        <v>4</v>
      </c>
      <c r="I8" s="138">
        <v>6</v>
      </c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</row>
    <row r="9" spans="6:32" ht="11.25" customHeight="1" x14ac:dyDescent="0.25">
      <c r="H9" s="137" t="s">
        <v>6</v>
      </c>
      <c r="I9" s="138">
        <v>2</v>
      </c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</row>
    <row r="10" spans="6:32" ht="12" customHeight="1" thickBot="1" x14ac:dyDescent="0.3">
      <c r="H10" s="139" t="s">
        <v>5</v>
      </c>
      <c r="I10" s="140">
        <v>1</v>
      </c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</row>
    <row r="11" spans="6:32" ht="18" customHeight="1" thickBot="1" x14ac:dyDescent="0.3">
      <c r="F11" s="191" t="s">
        <v>0</v>
      </c>
      <c r="G11" s="192"/>
      <c r="H11" s="193"/>
      <c r="I11" s="209" t="s">
        <v>58</v>
      </c>
      <c r="J11" s="203" t="s">
        <v>50</v>
      </c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04"/>
      <c r="AF11" s="207" t="s">
        <v>7</v>
      </c>
    </row>
    <row r="12" spans="6:32" ht="26.25" thickBot="1" x14ac:dyDescent="0.3">
      <c r="F12" s="197"/>
      <c r="G12" s="198"/>
      <c r="H12" s="199"/>
      <c r="I12" s="210"/>
      <c r="J12" s="31" t="s">
        <v>63</v>
      </c>
      <c r="K12" s="212" t="s">
        <v>12</v>
      </c>
      <c r="L12" s="213"/>
      <c r="M12" s="212" t="s">
        <v>1</v>
      </c>
      <c r="N12" s="213"/>
      <c r="O12" s="212" t="s">
        <v>9</v>
      </c>
      <c r="P12" s="213"/>
      <c r="Q12" s="32" t="s">
        <v>2</v>
      </c>
      <c r="R12" s="32" t="s">
        <v>10</v>
      </c>
      <c r="S12" s="212" t="s">
        <v>16</v>
      </c>
      <c r="T12" s="213"/>
      <c r="U12" s="214" t="s">
        <v>56</v>
      </c>
      <c r="V12" s="215"/>
      <c r="W12" s="214" t="s">
        <v>13</v>
      </c>
      <c r="X12" s="215"/>
      <c r="Y12" s="214" t="s">
        <v>14</v>
      </c>
      <c r="Z12" s="215"/>
      <c r="AA12" s="32" t="s">
        <v>18</v>
      </c>
      <c r="AB12" s="212" t="s">
        <v>15</v>
      </c>
      <c r="AC12" s="213"/>
      <c r="AD12" s="46" t="s">
        <v>57</v>
      </c>
      <c r="AE12" s="31" t="s">
        <v>22</v>
      </c>
      <c r="AF12" s="208"/>
    </row>
    <row r="13" spans="6:32" ht="14.25" customHeight="1" thickBot="1" x14ac:dyDescent="0.3">
      <c r="F13" s="16"/>
      <c r="G13" s="5" t="s">
        <v>146</v>
      </c>
      <c r="H13" s="162" t="s">
        <v>25</v>
      </c>
      <c r="I13" s="175"/>
      <c r="J13" s="21"/>
      <c r="K13" s="21" t="s">
        <v>54</v>
      </c>
      <c r="L13" s="22" t="s">
        <v>55</v>
      </c>
      <c r="M13" s="22" t="s">
        <v>54</v>
      </c>
      <c r="N13" s="22" t="s">
        <v>55</v>
      </c>
      <c r="O13" s="22" t="s">
        <v>54</v>
      </c>
      <c r="P13" s="22" t="s">
        <v>55</v>
      </c>
      <c r="Q13" s="22"/>
      <c r="R13" s="22"/>
      <c r="S13" s="22" t="s">
        <v>54</v>
      </c>
      <c r="T13" s="22" t="s">
        <v>55</v>
      </c>
      <c r="U13" s="22" t="s">
        <v>54</v>
      </c>
      <c r="V13" s="22" t="s">
        <v>55</v>
      </c>
      <c r="W13" s="22" t="s">
        <v>54</v>
      </c>
      <c r="X13" s="22" t="s">
        <v>55</v>
      </c>
      <c r="Y13" s="22" t="s">
        <v>54</v>
      </c>
      <c r="Z13" s="22" t="s">
        <v>55</v>
      </c>
      <c r="AA13" s="22"/>
      <c r="AB13" s="22" t="s">
        <v>54</v>
      </c>
      <c r="AC13" s="22" t="s">
        <v>55</v>
      </c>
      <c r="AD13" s="22" t="s">
        <v>55</v>
      </c>
      <c r="AE13" s="22" t="s">
        <v>55</v>
      </c>
      <c r="AF13" s="10"/>
    </row>
    <row r="14" spans="6:32" ht="31.5" x14ac:dyDescent="0.25">
      <c r="F14" s="165" t="s">
        <v>32</v>
      </c>
      <c r="G14" s="216" t="s">
        <v>66</v>
      </c>
      <c r="H14" s="85" t="s">
        <v>76</v>
      </c>
      <c r="I14" s="33"/>
      <c r="J14" s="23"/>
      <c r="K14" s="55"/>
      <c r="L14" s="52"/>
      <c r="M14" s="55"/>
      <c r="N14" s="52"/>
      <c r="O14" s="55"/>
      <c r="P14" s="52"/>
      <c r="Q14" s="23"/>
      <c r="R14" s="23"/>
      <c r="S14" s="55"/>
      <c r="T14" s="52"/>
      <c r="U14" s="55"/>
      <c r="V14" s="52"/>
      <c r="W14" s="55"/>
      <c r="X14" s="52"/>
      <c r="Y14" s="55"/>
      <c r="Z14" s="52"/>
      <c r="AA14" s="23"/>
      <c r="AB14" s="55"/>
      <c r="AC14" s="52"/>
      <c r="AD14" s="23"/>
      <c r="AE14" s="23"/>
      <c r="AF14" s="99"/>
    </row>
    <row r="15" spans="6:32" ht="13.5" customHeight="1" x14ac:dyDescent="0.25">
      <c r="F15" s="180">
        <v>1</v>
      </c>
      <c r="G15" s="217"/>
      <c r="H15" s="102" t="s">
        <v>11</v>
      </c>
      <c r="I15" s="34"/>
      <c r="J15" s="24"/>
      <c r="K15" s="69"/>
      <c r="L15" s="70"/>
      <c r="M15" s="69"/>
      <c r="N15" s="70"/>
      <c r="O15" s="69"/>
      <c r="P15" s="70"/>
      <c r="Q15" s="24"/>
      <c r="R15" s="24"/>
      <c r="S15" s="69"/>
      <c r="T15" s="70"/>
      <c r="U15" s="69"/>
      <c r="V15" s="70"/>
      <c r="W15" s="69"/>
      <c r="X15" s="70"/>
      <c r="Y15" s="69"/>
      <c r="Z15" s="70"/>
      <c r="AA15" s="24"/>
      <c r="AB15" s="69"/>
      <c r="AC15" s="70"/>
      <c r="AD15" s="24"/>
      <c r="AE15" s="24"/>
      <c r="AF15" s="100"/>
    </row>
    <row r="16" spans="6:32" ht="13.5" customHeight="1" x14ac:dyDescent="0.25">
      <c r="F16" s="180"/>
      <c r="G16" s="217"/>
      <c r="H16" s="88" t="s">
        <v>67</v>
      </c>
      <c r="I16" s="34"/>
      <c r="J16" s="24"/>
      <c r="K16" s="69"/>
      <c r="L16" s="70"/>
      <c r="M16" s="69"/>
      <c r="N16" s="70"/>
      <c r="O16" s="69"/>
      <c r="P16" s="70"/>
      <c r="Q16" s="24"/>
      <c r="R16" s="24"/>
      <c r="S16" s="69"/>
      <c r="T16" s="70"/>
      <c r="U16" s="69"/>
      <c r="V16" s="70"/>
      <c r="W16" s="69"/>
      <c r="X16" s="70"/>
      <c r="Y16" s="69"/>
      <c r="Z16" s="70"/>
      <c r="AA16" s="24"/>
      <c r="AB16" s="69"/>
      <c r="AC16" s="70"/>
      <c r="AD16" s="24"/>
      <c r="AE16" s="24"/>
      <c r="AF16" s="100"/>
    </row>
    <row r="17" spans="6:32" ht="30" customHeight="1" x14ac:dyDescent="0.25">
      <c r="F17" s="180"/>
      <c r="G17" s="217"/>
      <c r="H17" s="86" t="s">
        <v>26</v>
      </c>
      <c r="I17" s="34"/>
      <c r="J17" s="24"/>
      <c r="K17" s="69"/>
      <c r="L17" s="70"/>
      <c r="M17" s="69"/>
      <c r="N17" s="70"/>
      <c r="O17" s="69"/>
      <c r="P17" s="70"/>
      <c r="Q17" s="24"/>
      <c r="R17" s="24"/>
      <c r="S17" s="69"/>
      <c r="T17" s="70"/>
      <c r="U17" s="69"/>
      <c r="V17" s="70"/>
      <c r="W17" s="69"/>
      <c r="X17" s="70"/>
      <c r="Y17" s="69"/>
      <c r="Z17" s="70"/>
      <c r="AA17" s="24"/>
      <c r="AB17" s="69"/>
      <c r="AC17" s="70"/>
      <c r="AD17" s="24"/>
      <c r="AE17" s="24"/>
      <c r="AF17" s="100"/>
    </row>
    <row r="18" spans="6:32" ht="16.5" customHeight="1" x14ac:dyDescent="0.25">
      <c r="F18" s="180"/>
      <c r="G18" s="217"/>
      <c r="H18" s="88" t="s">
        <v>27</v>
      </c>
      <c r="I18" s="34"/>
      <c r="J18" s="24"/>
      <c r="K18" s="69"/>
      <c r="L18" s="70"/>
      <c r="M18" s="69"/>
      <c r="N18" s="70"/>
      <c r="O18" s="69"/>
      <c r="P18" s="70"/>
      <c r="Q18" s="24"/>
      <c r="R18" s="24"/>
      <c r="S18" s="69"/>
      <c r="T18" s="70"/>
      <c r="U18" s="69"/>
      <c r="V18" s="70"/>
      <c r="W18" s="69"/>
      <c r="X18" s="70"/>
      <c r="Y18" s="69"/>
      <c r="Z18" s="70"/>
      <c r="AA18" s="24"/>
      <c r="AB18" s="69"/>
      <c r="AC18" s="70"/>
      <c r="AD18" s="24"/>
      <c r="AE18" s="24"/>
      <c r="AF18" s="100"/>
    </row>
    <row r="19" spans="6:32" ht="16.5" customHeight="1" x14ac:dyDescent="0.25">
      <c r="F19" s="113"/>
      <c r="G19" s="217" t="s">
        <v>70</v>
      </c>
      <c r="H19" s="88" t="s">
        <v>68</v>
      </c>
      <c r="I19" s="34"/>
      <c r="J19" s="24"/>
      <c r="K19" s="69"/>
      <c r="L19" s="70"/>
      <c r="M19" s="69"/>
      <c r="N19" s="70"/>
      <c r="O19" s="69"/>
      <c r="P19" s="70"/>
      <c r="Q19" s="24"/>
      <c r="R19" s="24"/>
      <c r="S19" s="69"/>
      <c r="T19" s="70"/>
      <c r="U19" s="69"/>
      <c r="V19" s="70"/>
      <c r="W19" s="69"/>
      <c r="X19" s="70"/>
      <c r="Y19" s="69"/>
      <c r="Z19" s="70"/>
      <c r="AA19" s="24"/>
      <c r="AB19" s="69"/>
      <c r="AC19" s="70"/>
      <c r="AD19" s="24"/>
      <c r="AE19" s="24"/>
      <c r="AF19" s="100"/>
    </row>
    <row r="20" spans="6:32" ht="16.5" customHeight="1" x14ac:dyDescent="0.25">
      <c r="F20" s="113"/>
      <c r="G20" s="217"/>
      <c r="H20" s="88" t="s">
        <v>69</v>
      </c>
      <c r="I20" s="34"/>
      <c r="J20" s="24"/>
      <c r="K20" s="69"/>
      <c r="L20" s="70"/>
      <c r="M20" s="69"/>
      <c r="N20" s="70"/>
      <c r="O20" s="69"/>
      <c r="P20" s="70"/>
      <c r="Q20" s="24"/>
      <c r="R20" s="24"/>
      <c r="S20" s="69"/>
      <c r="T20" s="70"/>
      <c r="U20" s="69"/>
      <c r="V20" s="70"/>
      <c r="W20" s="69"/>
      <c r="X20" s="70"/>
      <c r="Y20" s="69"/>
      <c r="Z20" s="70"/>
      <c r="AA20" s="24"/>
      <c r="AB20" s="69"/>
      <c r="AC20" s="70"/>
      <c r="AD20" s="24"/>
      <c r="AE20" s="24"/>
      <c r="AF20" s="100"/>
    </row>
    <row r="21" spans="6:32" ht="14.25" customHeight="1" x14ac:dyDescent="0.25">
      <c r="F21" s="113"/>
      <c r="G21" s="164" t="s">
        <v>73</v>
      </c>
      <c r="H21" s="102" t="s">
        <v>71</v>
      </c>
      <c r="I21" s="34"/>
      <c r="J21" s="24"/>
      <c r="K21" s="69"/>
      <c r="L21" s="70"/>
      <c r="M21" s="69"/>
      <c r="N21" s="70"/>
      <c r="O21" s="69"/>
      <c r="P21" s="70"/>
      <c r="Q21" s="24"/>
      <c r="R21" s="24"/>
      <c r="S21" s="69"/>
      <c r="T21" s="70"/>
      <c r="U21" s="69"/>
      <c r="V21" s="70"/>
      <c r="W21" s="69"/>
      <c r="X21" s="70"/>
      <c r="Y21" s="69"/>
      <c r="Z21" s="70"/>
      <c r="AA21" s="24"/>
      <c r="AB21" s="69"/>
      <c r="AC21" s="70"/>
      <c r="AD21" s="24"/>
      <c r="AE21" s="24"/>
      <c r="AF21" s="100"/>
    </row>
    <row r="22" spans="6:32" ht="30" customHeight="1" x14ac:dyDescent="0.25">
      <c r="F22" s="113"/>
      <c r="G22" s="164" t="s">
        <v>72</v>
      </c>
      <c r="H22" s="87" t="s">
        <v>74</v>
      </c>
      <c r="I22" s="34"/>
      <c r="J22" s="24"/>
      <c r="K22" s="69"/>
      <c r="L22" s="70"/>
      <c r="M22" s="69"/>
      <c r="N22" s="70"/>
      <c r="O22" s="69"/>
      <c r="P22" s="70"/>
      <c r="Q22" s="24"/>
      <c r="R22" s="24"/>
      <c r="S22" s="69"/>
      <c r="T22" s="70"/>
      <c r="U22" s="69"/>
      <c r="V22" s="70"/>
      <c r="W22" s="69"/>
      <c r="X22" s="70"/>
      <c r="Y22" s="69"/>
      <c r="Z22" s="70"/>
      <c r="AA22" s="24"/>
      <c r="AB22" s="69"/>
      <c r="AC22" s="70"/>
      <c r="AD22" s="24"/>
      <c r="AE22" s="24"/>
      <c r="AF22" s="100"/>
    </row>
    <row r="23" spans="6:32" ht="29.25" customHeight="1" x14ac:dyDescent="0.25">
      <c r="F23" s="11"/>
      <c r="G23" s="217" t="s">
        <v>77</v>
      </c>
      <c r="H23" s="86" t="s">
        <v>28</v>
      </c>
      <c r="I23" s="34"/>
      <c r="J23" s="24"/>
      <c r="K23" s="69"/>
      <c r="L23" s="70"/>
      <c r="M23" s="69"/>
      <c r="N23" s="70"/>
      <c r="O23" s="69"/>
      <c r="P23" s="70"/>
      <c r="Q23" s="24"/>
      <c r="R23" s="24"/>
      <c r="S23" s="69"/>
      <c r="T23" s="70"/>
      <c r="U23" s="69"/>
      <c r="V23" s="70"/>
      <c r="W23" s="69"/>
      <c r="X23" s="70"/>
      <c r="Y23" s="69"/>
      <c r="Z23" s="70"/>
      <c r="AA23" s="24"/>
      <c r="AB23" s="69"/>
      <c r="AC23" s="70"/>
      <c r="AD23" s="24"/>
      <c r="AE23" s="24"/>
      <c r="AF23" s="100"/>
    </row>
    <row r="24" spans="6:32" x14ac:dyDescent="0.25">
      <c r="F24" s="11"/>
      <c r="G24" s="217"/>
      <c r="H24" s="88" t="s">
        <v>30</v>
      </c>
      <c r="I24" s="34"/>
      <c r="J24" s="24"/>
      <c r="K24" s="69"/>
      <c r="L24" s="70"/>
      <c r="M24" s="69"/>
      <c r="N24" s="70"/>
      <c r="O24" s="69"/>
      <c r="P24" s="70"/>
      <c r="Q24" s="24"/>
      <c r="R24" s="24"/>
      <c r="S24" s="69"/>
      <c r="T24" s="70"/>
      <c r="U24" s="69"/>
      <c r="V24" s="70"/>
      <c r="W24" s="69"/>
      <c r="X24" s="70"/>
      <c r="Y24" s="69"/>
      <c r="Z24" s="70"/>
      <c r="AA24" s="24"/>
      <c r="AB24" s="69"/>
      <c r="AC24" s="70"/>
      <c r="AD24" s="24"/>
      <c r="AE24" s="24"/>
      <c r="AF24" s="100"/>
    </row>
    <row r="25" spans="6:32" x14ac:dyDescent="0.25">
      <c r="F25" s="11"/>
      <c r="G25" s="217"/>
      <c r="H25" s="88" t="s">
        <v>31</v>
      </c>
      <c r="I25" s="34"/>
      <c r="J25" s="24"/>
      <c r="K25" s="69"/>
      <c r="L25" s="70"/>
      <c r="M25" s="69"/>
      <c r="N25" s="70"/>
      <c r="O25" s="69"/>
      <c r="P25" s="70"/>
      <c r="Q25" s="24"/>
      <c r="R25" s="24"/>
      <c r="S25" s="69"/>
      <c r="T25" s="70"/>
      <c r="U25" s="69"/>
      <c r="V25" s="70"/>
      <c r="W25" s="69"/>
      <c r="X25" s="70"/>
      <c r="Y25" s="69"/>
      <c r="Z25" s="70"/>
      <c r="AA25" s="24"/>
      <c r="AB25" s="69"/>
      <c r="AC25" s="70"/>
      <c r="AD25" s="24"/>
      <c r="AE25" s="24"/>
      <c r="AF25" s="100"/>
    </row>
    <row r="26" spans="6:32" x14ac:dyDescent="0.25">
      <c r="F26" s="11"/>
      <c r="G26" s="217"/>
      <c r="H26" s="92" t="s">
        <v>34</v>
      </c>
      <c r="I26" s="34"/>
      <c r="J26" s="24"/>
      <c r="K26" s="69"/>
      <c r="L26" s="70"/>
      <c r="M26" s="69"/>
      <c r="N26" s="70"/>
      <c r="O26" s="69"/>
      <c r="P26" s="70"/>
      <c r="Q26" s="24"/>
      <c r="R26" s="24"/>
      <c r="S26" s="69"/>
      <c r="T26" s="70"/>
      <c r="U26" s="69"/>
      <c r="V26" s="70"/>
      <c r="W26" s="69"/>
      <c r="X26" s="70"/>
      <c r="Y26" s="69"/>
      <c r="Z26" s="70"/>
      <c r="AA26" s="24"/>
      <c r="AB26" s="69"/>
      <c r="AC26" s="70"/>
      <c r="AD26" s="24"/>
      <c r="AE26" s="24"/>
      <c r="AF26" s="100"/>
    </row>
    <row r="27" spans="6:32" x14ac:dyDescent="0.25">
      <c r="F27" s="11"/>
      <c r="G27" s="164" t="s">
        <v>79</v>
      </c>
      <c r="H27" s="92" t="s">
        <v>53</v>
      </c>
      <c r="I27" s="34"/>
      <c r="J27" s="24"/>
      <c r="K27" s="69"/>
      <c r="L27" s="70"/>
      <c r="M27" s="69"/>
      <c r="N27" s="70"/>
      <c r="O27" s="69"/>
      <c r="P27" s="70"/>
      <c r="Q27" s="24"/>
      <c r="R27" s="24"/>
      <c r="S27" s="69"/>
      <c r="T27" s="70"/>
      <c r="U27" s="69"/>
      <c r="V27" s="70"/>
      <c r="W27" s="69"/>
      <c r="X27" s="70"/>
      <c r="Y27" s="69"/>
      <c r="Z27" s="70"/>
      <c r="AA27" s="24"/>
      <c r="AB27" s="69"/>
      <c r="AC27" s="70"/>
      <c r="AD27" s="24"/>
      <c r="AE27" s="24"/>
      <c r="AF27" s="100"/>
    </row>
    <row r="28" spans="6:32" ht="28.5" customHeight="1" x14ac:dyDescent="0.25">
      <c r="F28" s="11"/>
      <c r="G28" s="117"/>
      <c r="H28" s="106" t="s">
        <v>78</v>
      </c>
      <c r="I28" s="34"/>
      <c r="J28" s="24"/>
      <c r="K28" s="69"/>
      <c r="L28" s="70"/>
      <c r="M28" s="69"/>
      <c r="N28" s="70"/>
      <c r="O28" s="69"/>
      <c r="P28" s="70"/>
      <c r="Q28" s="24"/>
      <c r="R28" s="24"/>
      <c r="S28" s="69"/>
      <c r="T28" s="70"/>
      <c r="U28" s="69"/>
      <c r="V28" s="70"/>
      <c r="W28" s="69"/>
      <c r="X28" s="70"/>
      <c r="Y28" s="69"/>
      <c r="Z28" s="70"/>
      <c r="AA28" s="24"/>
      <c r="AB28" s="69"/>
      <c r="AC28" s="70"/>
      <c r="AD28" s="24"/>
      <c r="AE28" s="24"/>
      <c r="AF28" s="100"/>
    </row>
    <row r="29" spans="6:32" ht="16.5" thickBot="1" x14ac:dyDescent="0.3">
      <c r="F29" s="12"/>
      <c r="G29" s="118"/>
      <c r="H29" s="89"/>
      <c r="I29" s="35"/>
      <c r="J29" s="26"/>
      <c r="K29" s="56"/>
      <c r="L29" s="54"/>
      <c r="M29" s="56"/>
      <c r="N29" s="54"/>
      <c r="O29" s="56"/>
      <c r="P29" s="54"/>
      <c r="Q29" s="26"/>
      <c r="R29" s="26"/>
      <c r="S29" s="56"/>
      <c r="T29" s="54"/>
      <c r="U29" s="56"/>
      <c r="V29" s="54"/>
      <c r="W29" s="56"/>
      <c r="X29" s="54"/>
      <c r="Y29" s="56"/>
      <c r="Z29" s="54"/>
      <c r="AA29" s="26"/>
      <c r="AB29" s="56"/>
      <c r="AC29" s="54"/>
      <c r="AD29" s="26"/>
      <c r="AE29" s="26"/>
      <c r="AF29" s="101">
        <f>SUM(I14:AE29)</f>
        <v>0</v>
      </c>
    </row>
    <row r="30" spans="6:32" ht="31.5" x14ac:dyDescent="0.25">
      <c r="F30" s="165" t="s">
        <v>85</v>
      </c>
      <c r="G30" s="216" t="s">
        <v>66</v>
      </c>
      <c r="H30" s="85" t="s">
        <v>76</v>
      </c>
      <c r="I30" s="33"/>
      <c r="J30" s="23"/>
      <c r="K30" s="55"/>
      <c r="L30" s="52"/>
      <c r="M30" s="55"/>
      <c r="N30" s="52"/>
      <c r="O30" s="55"/>
      <c r="P30" s="52"/>
      <c r="Q30" s="23"/>
      <c r="R30" s="23"/>
      <c r="S30" s="55"/>
      <c r="T30" s="52"/>
      <c r="U30" s="55"/>
      <c r="V30" s="52"/>
      <c r="W30" s="55"/>
      <c r="X30" s="52"/>
      <c r="Y30" s="55"/>
      <c r="Z30" s="52"/>
      <c r="AA30" s="23"/>
      <c r="AB30" s="55"/>
      <c r="AC30" s="52"/>
      <c r="AD30" s="23"/>
      <c r="AE30" s="23"/>
      <c r="AF30" s="99"/>
    </row>
    <row r="31" spans="6:32" ht="15.75" customHeight="1" x14ac:dyDescent="0.25">
      <c r="F31" s="167" t="s">
        <v>33</v>
      </c>
      <c r="G31" s="217"/>
      <c r="H31" s="102" t="s">
        <v>11</v>
      </c>
      <c r="I31" s="34"/>
      <c r="J31" s="24"/>
      <c r="K31" s="69"/>
      <c r="L31" s="70"/>
      <c r="M31" s="69"/>
      <c r="N31" s="70"/>
      <c r="O31" s="69"/>
      <c r="P31" s="70"/>
      <c r="Q31" s="24"/>
      <c r="R31" s="24"/>
      <c r="S31" s="69"/>
      <c r="T31" s="70"/>
      <c r="U31" s="69"/>
      <c r="V31" s="70"/>
      <c r="W31" s="69"/>
      <c r="X31" s="70"/>
      <c r="Y31" s="69"/>
      <c r="Z31" s="70"/>
      <c r="AA31" s="24"/>
      <c r="AB31" s="69"/>
      <c r="AC31" s="70"/>
      <c r="AD31" s="24"/>
      <c r="AE31" s="24"/>
      <c r="AF31" s="100"/>
    </row>
    <row r="32" spans="6:32" ht="17.25" customHeight="1" x14ac:dyDescent="0.25">
      <c r="F32" s="113"/>
      <c r="G32" s="217" t="s">
        <v>70</v>
      </c>
      <c r="H32" s="88" t="s">
        <v>68</v>
      </c>
      <c r="I32" s="34"/>
      <c r="J32" s="24"/>
      <c r="K32" s="69"/>
      <c r="L32" s="70"/>
      <c r="M32" s="69"/>
      <c r="N32" s="70"/>
      <c r="O32" s="69"/>
      <c r="P32" s="70"/>
      <c r="Q32" s="24"/>
      <c r="R32" s="24"/>
      <c r="S32" s="69"/>
      <c r="T32" s="70"/>
      <c r="U32" s="69"/>
      <c r="V32" s="70"/>
      <c r="W32" s="69"/>
      <c r="X32" s="70"/>
      <c r="Y32" s="69"/>
      <c r="Z32" s="70"/>
      <c r="AA32" s="24"/>
      <c r="AB32" s="69"/>
      <c r="AC32" s="70"/>
      <c r="AD32" s="24"/>
      <c r="AE32" s="24"/>
      <c r="AF32" s="100"/>
    </row>
    <row r="33" spans="6:32" ht="17.25" customHeight="1" x14ac:dyDescent="0.25">
      <c r="F33" s="113"/>
      <c r="G33" s="217"/>
      <c r="H33" s="88" t="s">
        <v>69</v>
      </c>
      <c r="I33" s="34"/>
      <c r="J33" s="24"/>
      <c r="K33" s="69"/>
      <c r="L33" s="70"/>
      <c r="M33" s="69"/>
      <c r="N33" s="70"/>
      <c r="O33" s="69"/>
      <c r="P33" s="70"/>
      <c r="Q33" s="24"/>
      <c r="R33" s="24"/>
      <c r="S33" s="69"/>
      <c r="T33" s="70"/>
      <c r="U33" s="69"/>
      <c r="V33" s="70"/>
      <c r="W33" s="69"/>
      <c r="X33" s="70"/>
      <c r="Y33" s="69"/>
      <c r="Z33" s="70"/>
      <c r="AA33" s="24"/>
      <c r="AB33" s="69"/>
      <c r="AC33" s="70"/>
      <c r="AD33" s="24"/>
      <c r="AE33" s="24"/>
      <c r="AF33" s="100"/>
    </row>
    <row r="34" spans="6:32" ht="15" customHeight="1" x14ac:dyDescent="0.25">
      <c r="F34" s="113"/>
      <c r="G34" s="164" t="s">
        <v>73</v>
      </c>
      <c r="H34" s="102" t="s">
        <v>71</v>
      </c>
      <c r="I34" s="34"/>
      <c r="J34" s="24"/>
      <c r="K34" s="69"/>
      <c r="L34" s="70"/>
      <c r="M34" s="69"/>
      <c r="N34" s="70"/>
      <c r="O34" s="69"/>
      <c r="P34" s="70"/>
      <c r="Q34" s="24"/>
      <c r="R34" s="24"/>
      <c r="S34" s="69"/>
      <c r="T34" s="70"/>
      <c r="U34" s="69"/>
      <c r="V34" s="70"/>
      <c r="W34" s="69"/>
      <c r="X34" s="70"/>
      <c r="Y34" s="69"/>
      <c r="Z34" s="70"/>
      <c r="AA34" s="24"/>
      <c r="AB34" s="69"/>
      <c r="AC34" s="70"/>
      <c r="AD34" s="24"/>
      <c r="AE34" s="24"/>
      <c r="AF34" s="100"/>
    </row>
    <row r="35" spans="6:32" ht="31.5" x14ac:dyDescent="0.25">
      <c r="F35" s="113"/>
      <c r="G35" s="164" t="s">
        <v>72</v>
      </c>
      <c r="H35" s="87" t="s">
        <v>74</v>
      </c>
      <c r="I35" s="34"/>
      <c r="J35" s="24"/>
      <c r="K35" s="69"/>
      <c r="L35" s="70"/>
      <c r="M35" s="69"/>
      <c r="N35" s="70"/>
      <c r="O35" s="69"/>
      <c r="P35" s="70"/>
      <c r="Q35" s="24"/>
      <c r="R35" s="24"/>
      <c r="S35" s="69"/>
      <c r="T35" s="70"/>
      <c r="U35" s="69"/>
      <c r="V35" s="70"/>
      <c r="W35" s="69"/>
      <c r="X35" s="70"/>
      <c r="Y35" s="69"/>
      <c r="Z35" s="70"/>
      <c r="AA35" s="24"/>
      <c r="AB35" s="69"/>
      <c r="AC35" s="70"/>
      <c r="AD35" s="24"/>
      <c r="AE35" s="24"/>
      <c r="AF35" s="100"/>
    </row>
    <row r="36" spans="6:32" ht="31.5" x14ac:dyDescent="0.25">
      <c r="F36" s="11"/>
      <c r="G36" s="217" t="s">
        <v>80</v>
      </c>
      <c r="H36" s="86" t="s">
        <v>28</v>
      </c>
      <c r="I36" s="34"/>
      <c r="J36" s="24"/>
      <c r="K36" s="69"/>
      <c r="L36" s="70"/>
      <c r="M36" s="69"/>
      <c r="N36" s="70"/>
      <c r="O36" s="69"/>
      <c r="P36" s="70"/>
      <c r="Q36" s="24"/>
      <c r="R36" s="24"/>
      <c r="S36" s="69"/>
      <c r="T36" s="70"/>
      <c r="U36" s="69"/>
      <c r="V36" s="70"/>
      <c r="W36" s="69"/>
      <c r="X36" s="70"/>
      <c r="Y36" s="69"/>
      <c r="Z36" s="70"/>
      <c r="AA36" s="24"/>
      <c r="AB36" s="69"/>
      <c r="AC36" s="70"/>
      <c r="AD36" s="24"/>
      <c r="AE36" s="24"/>
      <c r="AF36" s="100"/>
    </row>
    <row r="37" spans="6:32" x14ac:dyDescent="0.25">
      <c r="F37" s="11"/>
      <c r="G37" s="217"/>
      <c r="H37" s="88" t="s">
        <v>30</v>
      </c>
      <c r="I37" s="34"/>
      <c r="J37" s="24"/>
      <c r="K37" s="69"/>
      <c r="L37" s="70"/>
      <c r="M37" s="69"/>
      <c r="N37" s="70"/>
      <c r="O37" s="69"/>
      <c r="P37" s="70"/>
      <c r="Q37" s="24"/>
      <c r="R37" s="24"/>
      <c r="S37" s="69"/>
      <c r="T37" s="70"/>
      <c r="U37" s="69"/>
      <c r="V37" s="70"/>
      <c r="W37" s="69"/>
      <c r="X37" s="70"/>
      <c r="Y37" s="69"/>
      <c r="Z37" s="70"/>
      <c r="AA37" s="24"/>
      <c r="AB37" s="69"/>
      <c r="AC37" s="70"/>
      <c r="AD37" s="24"/>
      <c r="AE37" s="24"/>
      <c r="AF37" s="100"/>
    </row>
    <row r="38" spans="6:32" x14ac:dyDescent="0.25">
      <c r="F38" s="11"/>
      <c r="G38" s="217"/>
      <c r="H38" s="88" t="s">
        <v>31</v>
      </c>
      <c r="I38" s="34"/>
      <c r="J38" s="24"/>
      <c r="K38" s="69"/>
      <c r="L38" s="70"/>
      <c r="M38" s="69"/>
      <c r="N38" s="70"/>
      <c r="O38" s="69"/>
      <c r="P38" s="70"/>
      <c r="Q38" s="24"/>
      <c r="R38" s="24"/>
      <c r="S38" s="69"/>
      <c r="T38" s="70"/>
      <c r="U38" s="69"/>
      <c r="V38" s="70"/>
      <c r="W38" s="69"/>
      <c r="X38" s="70"/>
      <c r="Y38" s="69"/>
      <c r="Z38" s="70"/>
      <c r="AA38" s="24"/>
      <c r="AB38" s="69"/>
      <c r="AC38" s="70"/>
      <c r="AD38" s="24"/>
      <c r="AE38" s="24"/>
      <c r="AF38" s="100"/>
    </row>
    <row r="39" spans="6:32" x14ac:dyDescent="0.25">
      <c r="F39" s="11"/>
      <c r="G39" s="217"/>
      <c r="H39" s="92" t="s">
        <v>34</v>
      </c>
      <c r="I39" s="34"/>
      <c r="J39" s="24"/>
      <c r="K39" s="69"/>
      <c r="L39" s="70"/>
      <c r="M39" s="69"/>
      <c r="N39" s="70"/>
      <c r="O39" s="69"/>
      <c r="P39" s="70"/>
      <c r="Q39" s="24"/>
      <c r="R39" s="24"/>
      <c r="S39" s="69"/>
      <c r="T39" s="70"/>
      <c r="U39" s="69"/>
      <c r="V39" s="70"/>
      <c r="W39" s="69"/>
      <c r="X39" s="70"/>
      <c r="Y39" s="69"/>
      <c r="Z39" s="70"/>
      <c r="AA39" s="24"/>
      <c r="AB39" s="69"/>
      <c r="AC39" s="70"/>
      <c r="AD39" s="24"/>
      <c r="AE39" s="24"/>
      <c r="AF39" s="100"/>
    </row>
    <row r="40" spans="6:32" x14ac:dyDescent="0.25">
      <c r="F40" s="11"/>
      <c r="G40" s="164" t="s">
        <v>79</v>
      </c>
      <c r="H40" s="92" t="s">
        <v>53</v>
      </c>
      <c r="I40" s="34"/>
      <c r="J40" s="24"/>
      <c r="K40" s="69"/>
      <c r="L40" s="70"/>
      <c r="M40" s="69"/>
      <c r="N40" s="70"/>
      <c r="O40" s="69"/>
      <c r="P40" s="70"/>
      <c r="Q40" s="24"/>
      <c r="R40" s="24"/>
      <c r="S40" s="69"/>
      <c r="T40" s="70"/>
      <c r="U40" s="69"/>
      <c r="V40" s="70"/>
      <c r="W40" s="69"/>
      <c r="X40" s="70"/>
      <c r="Y40" s="69"/>
      <c r="Z40" s="70"/>
      <c r="AA40" s="24"/>
      <c r="AB40" s="69"/>
      <c r="AC40" s="70"/>
      <c r="AD40" s="24"/>
      <c r="AE40" s="24"/>
      <c r="AF40" s="100"/>
    </row>
    <row r="41" spans="6:32" ht="31.5" x14ac:dyDescent="0.25">
      <c r="F41" s="11"/>
      <c r="G41" s="117"/>
      <c r="H41" s="106" t="s">
        <v>78</v>
      </c>
      <c r="I41" s="34"/>
      <c r="J41" s="24"/>
      <c r="K41" s="69"/>
      <c r="L41" s="70"/>
      <c r="M41" s="69"/>
      <c r="N41" s="70"/>
      <c r="O41" s="69"/>
      <c r="P41" s="70"/>
      <c r="Q41" s="24"/>
      <c r="R41" s="24"/>
      <c r="S41" s="69"/>
      <c r="T41" s="70"/>
      <c r="U41" s="69"/>
      <c r="V41" s="70"/>
      <c r="W41" s="69"/>
      <c r="X41" s="70"/>
      <c r="Y41" s="69"/>
      <c r="Z41" s="70"/>
      <c r="AA41" s="24"/>
      <c r="AB41" s="69"/>
      <c r="AC41" s="70"/>
      <c r="AD41" s="24"/>
      <c r="AE41" s="24"/>
      <c r="AF41" s="100"/>
    </row>
    <row r="42" spans="6:32" ht="16.5" thickBot="1" x14ac:dyDescent="0.3">
      <c r="F42" s="12"/>
      <c r="G42" s="118"/>
      <c r="H42" s="89"/>
      <c r="I42" s="35"/>
      <c r="J42" s="26"/>
      <c r="K42" s="56"/>
      <c r="L42" s="54"/>
      <c r="M42" s="56"/>
      <c r="N42" s="54"/>
      <c r="O42" s="56"/>
      <c r="P42" s="54"/>
      <c r="Q42" s="26"/>
      <c r="R42" s="26"/>
      <c r="S42" s="56"/>
      <c r="T42" s="54"/>
      <c r="U42" s="56"/>
      <c r="V42" s="54"/>
      <c r="W42" s="56"/>
      <c r="X42" s="54"/>
      <c r="Y42" s="56"/>
      <c r="Z42" s="54"/>
      <c r="AA42" s="26"/>
      <c r="AB42" s="56"/>
      <c r="AC42" s="54"/>
      <c r="AD42" s="26"/>
      <c r="AE42" s="26"/>
      <c r="AF42" s="101">
        <f>SUM(I30:AE42)</f>
        <v>0</v>
      </c>
    </row>
    <row r="43" spans="6:32" ht="31.5" x14ac:dyDescent="0.25">
      <c r="F43" s="165" t="s">
        <v>85</v>
      </c>
      <c r="G43" s="216" t="s">
        <v>66</v>
      </c>
      <c r="H43" s="85" t="s">
        <v>76</v>
      </c>
      <c r="I43" s="33"/>
      <c r="J43" s="23"/>
      <c r="K43" s="55"/>
      <c r="L43" s="52"/>
      <c r="M43" s="55"/>
      <c r="N43" s="52"/>
      <c r="O43" s="55"/>
      <c r="P43" s="52"/>
      <c r="Q43" s="23"/>
      <c r="R43" s="23"/>
      <c r="S43" s="55"/>
      <c r="T43" s="52"/>
      <c r="U43" s="55"/>
      <c r="V43" s="52"/>
      <c r="W43" s="55"/>
      <c r="X43" s="52"/>
      <c r="Y43" s="55"/>
      <c r="Z43" s="52"/>
      <c r="AA43" s="23"/>
      <c r="AB43" s="55"/>
      <c r="AC43" s="52"/>
      <c r="AD43" s="23"/>
      <c r="AE43" s="23"/>
      <c r="AF43" s="99"/>
    </row>
    <row r="44" spans="6:32" ht="14.25" customHeight="1" x14ac:dyDescent="0.25">
      <c r="F44" s="180">
        <v>4</v>
      </c>
      <c r="G44" s="217"/>
      <c r="H44" s="102" t="s">
        <v>11</v>
      </c>
      <c r="I44" s="34"/>
      <c r="J44" s="24"/>
      <c r="K44" s="69"/>
      <c r="L44" s="70"/>
      <c r="M44" s="69"/>
      <c r="N44" s="70"/>
      <c r="O44" s="69"/>
      <c r="P44" s="70"/>
      <c r="Q44" s="24"/>
      <c r="R44" s="24"/>
      <c r="S44" s="69"/>
      <c r="T44" s="70"/>
      <c r="U44" s="69"/>
      <c r="V44" s="70"/>
      <c r="W44" s="69"/>
      <c r="X44" s="70"/>
      <c r="Y44" s="69"/>
      <c r="Z44" s="70"/>
      <c r="AA44" s="24"/>
      <c r="AB44" s="69"/>
      <c r="AC44" s="70"/>
      <c r="AD44" s="24"/>
      <c r="AE44" s="24"/>
      <c r="AF44" s="100"/>
    </row>
    <row r="45" spans="6:32" x14ac:dyDescent="0.25">
      <c r="F45" s="180"/>
      <c r="G45" s="217"/>
      <c r="H45" s="88" t="s">
        <v>67</v>
      </c>
      <c r="I45" s="34"/>
      <c r="J45" s="24"/>
      <c r="K45" s="69"/>
      <c r="L45" s="70"/>
      <c r="M45" s="69"/>
      <c r="N45" s="70"/>
      <c r="O45" s="69"/>
      <c r="P45" s="70"/>
      <c r="Q45" s="24"/>
      <c r="R45" s="24"/>
      <c r="S45" s="69"/>
      <c r="T45" s="70"/>
      <c r="U45" s="69"/>
      <c r="V45" s="70"/>
      <c r="W45" s="69"/>
      <c r="X45" s="70"/>
      <c r="Y45" s="69"/>
      <c r="Z45" s="70"/>
      <c r="AA45" s="24"/>
      <c r="AB45" s="69"/>
      <c r="AC45" s="70"/>
      <c r="AD45" s="24"/>
      <c r="AE45" s="24"/>
      <c r="AF45" s="100"/>
    </row>
    <row r="46" spans="6:32" ht="29.25" customHeight="1" x14ac:dyDescent="0.25">
      <c r="F46" s="180"/>
      <c r="G46" s="217"/>
      <c r="H46" s="86" t="s">
        <v>26</v>
      </c>
      <c r="I46" s="34"/>
      <c r="J46" s="24"/>
      <c r="K46" s="69"/>
      <c r="L46" s="70"/>
      <c r="M46" s="69"/>
      <c r="N46" s="70"/>
      <c r="O46" s="69"/>
      <c r="P46" s="70"/>
      <c r="Q46" s="24"/>
      <c r="R46" s="24"/>
      <c r="S46" s="69"/>
      <c r="T46" s="70"/>
      <c r="U46" s="69"/>
      <c r="V46" s="70"/>
      <c r="W46" s="69"/>
      <c r="X46" s="70"/>
      <c r="Y46" s="69"/>
      <c r="Z46" s="70"/>
      <c r="AA46" s="24"/>
      <c r="AB46" s="69"/>
      <c r="AC46" s="70"/>
      <c r="AD46" s="24"/>
      <c r="AE46" s="24"/>
      <c r="AF46" s="100"/>
    </row>
    <row r="47" spans="6:32" x14ac:dyDescent="0.25">
      <c r="F47" s="180"/>
      <c r="G47" s="217"/>
      <c r="H47" s="88" t="s">
        <v>27</v>
      </c>
      <c r="I47" s="34"/>
      <c r="J47" s="24"/>
      <c r="K47" s="69"/>
      <c r="L47" s="70"/>
      <c r="M47" s="69"/>
      <c r="N47" s="70"/>
      <c r="O47" s="69"/>
      <c r="P47" s="70"/>
      <c r="Q47" s="24"/>
      <c r="R47" s="24"/>
      <c r="S47" s="69"/>
      <c r="T47" s="70"/>
      <c r="U47" s="69"/>
      <c r="V47" s="70"/>
      <c r="W47" s="69"/>
      <c r="X47" s="70"/>
      <c r="Y47" s="69"/>
      <c r="Z47" s="70"/>
      <c r="AA47" s="24"/>
      <c r="AB47" s="69"/>
      <c r="AC47" s="70"/>
      <c r="AD47" s="24"/>
      <c r="AE47" s="24"/>
      <c r="AF47" s="100"/>
    </row>
    <row r="48" spans="6:32" ht="14.25" customHeight="1" x14ac:dyDescent="0.25">
      <c r="F48" s="180">
        <v>11</v>
      </c>
      <c r="G48" s="217" t="s">
        <v>70</v>
      </c>
      <c r="H48" s="88" t="s">
        <v>68</v>
      </c>
      <c r="I48" s="34"/>
      <c r="J48" s="24"/>
      <c r="K48" s="69"/>
      <c r="L48" s="70"/>
      <c r="M48" s="69"/>
      <c r="N48" s="70"/>
      <c r="O48" s="69"/>
      <c r="P48" s="70"/>
      <c r="Q48" s="24"/>
      <c r="R48" s="24"/>
      <c r="S48" s="69"/>
      <c r="T48" s="70"/>
      <c r="U48" s="69"/>
      <c r="V48" s="70"/>
      <c r="W48" s="69"/>
      <c r="X48" s="70"/>
      <c r="Y48" s="69"/>
      <c r="Z48" s="70"/>
      <c r="AA48" s="24"/>
      <c r="AB48" s="69"/>
      <c r="AC48" s="70"/>
      <c r="AD48" s="24"/>
      <c r="AE48" s="24"/>
      <c r="AF48" s="100"/>
    </row>
    <row r="49" spans="6:32" ht="15" customHeight="1" x14ac:dyDescent="0.25">
      <c r="F49" s="180"/>
      <c r="G49" s="217"/>
      <c r="H49" s="88" t="s">
        <v>69</v>
      </c>
      <c r="I49" s="34"/>
      <c r="J49" s="24"/>
      <c r="K49" s="69"/>
      <c r="L49" s="70"/>
      <c r="M49" s="69"/>
      <c r="N49" s="70"/>
      <c r="O49" s="69"/>
      <c r="P49" s="70"/>
      <c r="Q49" s="24"/>
      <c r="R49" s="24"/>
      <c r="S49" s="69"/>
      <c r="T49" s="70"/>
      <c r="U49" s="69"/>
      <c r="V49" s="70"/>
      <c r="W49" s="69"/>
      <c r="X49" s="70"/>
      <c r="Y49" s="69"/>
      <c r="Z49" s="70"/>
      <c r="AA49" s="24"/>
      <c r="AB49" s="69"/>
      <c r="AC49" s="70"/>
      <c r="AD49" s="24"/>
      <c r="AE49" s="24"/>
      <c r="AF49" s="100"/>
    </row>
    <row r="50" spans="6:32" ht="15" customHeight="1" x14ac:dyDescent="0.25">
      <c r="F50" s="113"/>
      <c r="G50" s="164" t="s">
        <v>73</v>
      </c>
      <c r="H50" s="102" t="s">
        <v>71</v>
      </c>
      <c r="I50" s="34"/>
      <c r="J50" s="24"/>
      <c r="K50" s="69"/>
      <c r="L50" s="70"/>
      <c r="M50" s="69"/>
      <c r="N50" s="70"/>
      <c r="O50" s="69"/>
      <c r="P50" s="70"/>
      <c r="Q50" s="24"/>
      <c r="R50" s="24"/>
      <c r="S50" s="69"/>
      <c r="T50" s="70"/>
      <c r="U50" s="69"/>
      <c r="V50" s="70"/>
      <c r="W50" s="69"/>
      <c r="X50" s="70"/>
      <c r="Y50" s="69"/>
      <c r="Z50" s="70"/>
      <c r="AA50" s="24"/>
      <c r="AB50" s="69"/>
      <c r="AC50" s="70"/>
      <c r="AD50" s="24"/>
      <c r="AE50" s="24"/>
      <c r="AF50" s="100"/>
    </row>
    <row r="51" spans="6:32" ht="31.5" x14ac:dyDescent="0.25">
      <c r="F51" s="113"/>
      <c r="G51" s="164" t="s">
        <v>72</v>
      </c>
      <c r="H51" s="87" t="s">
        <v>74</v>
      </c>
      <c r="I51" s="34"/>
      <c r="J51" s="24"/>
      <c r="K51" s="69"/>
      <c r="L51" s="70"/>
      <c r="M51" s="69"/>
      <c r="N51" s="70"/>
      <c r="O51" s="69"/>
      <c r="P51" s="70"/>
      <c r="Q51" s="24"/>
      <c r="R51" s="24"/>
      <c r="S51" s="69"/>
      <c r="T51" s="70"/>
      <c r="U51" s="69"/>
      <c r="V51" s="70"/>
      <c r="W51" s="69"/>
      <c r="X51" s="70"/>
      <c r="Y51" s="69"/>
      <c r="Z51" s="70"/>
      <c r="AA51" s="24"/>
      <c r="AB51" s="69"/>
      <c r="AC51" s="70"/>
      <c r="AD51" s="24"/>
      <c r="AE51" s="24"/>
      <c r="AF51" s="100"/>
    </row>
    <row r="52" spans="6:32" ht="14.25" customHeight="1" x14ac:dyDescent="0.25">
      <c r="F52" s="113"/>
      <c r="G52" s="217" t="s">
        <v>75</v>
      </c>
      <c r="H52" s="87" t="s">
        <v>87</v>
      </c>
      <c r="I52" s="34"/>
      <c r="J52" s="24"/>
      <c r="K52" s="69"/>
      <c r="L52" s="70"/>
      <c r="M52" s="69"/>
      <c r="N52" s="70"/>
      <c r="O52" s="69"/>
      <c r="P52" s="70"/>
      <c r="Q52" s="24"/>
      <c r="R52" s="24"/>
      <c r="S52" s="69"/>
      <c r="T52" s="70"/>
      <c r="U52" s="69"/>
      <c r="V52" s="70"/>
      <c r="W52" s="69"/>
      <c r="X52" s="70"/>
      <c r="Y52" s="69"/>
      <c r="Z52" s="70"/>
      <c r="AA52" s="24"/>
      <c r="AB52" s="69"/>
      <c r="AC52" s="70"/>
      <c r="AD52" s="24"/>
      <c r="AE52" s="24"/>
      <c r="AF52" s="100"/>
    </row>
    <row r="53" spans="6:32" ht="12.75" customHeight="1" x14ac:dyDescent="0.25">
      <c r="F53" s="113"/>
      <c r="G53" s="217"/>
      <c r="H53" s="102" t="s">
        <v>29</v>
      </c>
      <c r="I53" s="34"/>
      <c r="J53" s="24"/>
      <c r="K53" s="69"/>
      <c r="L53" s="70"/>
      <c r="M53" s="69"/>
      <c r="N53" s="70"/>
      <c r="O53" s="69"/>
      <c r="P53" s="70"/>
      <c r="Q53" s="24"/>
      <c r="R53" s="24"/>
      <c r="S53" s="69"/>
      <c r="T53" s="70"/>
      <c r="U53" s="69"/>
      <c r="V53" s="70"/>
      <c r="W53" s="69"/>
      <c r="X53" s="70"/>
      <c r="Y53" s="69"/>
      <c r="Z53" s="70"/>
      <c r="AA53" s="24"/>
      <c r="AB53" s="69"/>
      <c r="AC53" s="70"/>
      <c r="AD53" s="24"/>
      <c r="AE53" s="24"/>
      <c r="AF53" s="100"/>
    </row>
    <row r="54" spans="6:32" ht="31.5" x14ac:dyDescent="0.25">
      <c r="F54" s="11"/>
      <c r="G54" s="217" t="s">
        <v>80</v>
      </c>
      <c r="H54" s="86" t="s">
        <v>28</v>
      </c>
      <c r="I54" s="34"/>
      <c r="J54" s="24"/>
      <c r="K54" s="69"/>
      <c r="L54" s="70"/>
      <c r="M54" s="69"/>
      <c r="N54" s="70"/>
      <c r="O54" s="69"/>
      <c r="P54" s="70"/>
      <c r="Q54" s="24"/>
      <c r="R54" s="24"/>
      <c r="S54" s="69"/>
      <c r="T54" s="70"/>
      <c r="U54" s="69"/>
      <c r="V54" s="70"/>
      <c r="W54" s="69"/>
      <c r="X54" s="70"/>
      <c r="Y54" s="69"/>
      <c r="Z54" s="70"/>
      <c r="AA54" s="24"/>
      <c r="AB54" s="69"/>
      <c r="AC54" s="70"/>
      <c r="AD54" s="24"/>
      <c r="AE54" s="24"/>
      <c r="AF54" s="100"/>
    </row>
    <row r="55" spans="6:32" x14ac:dyDescent="0.25">
      <c r="F55" s="11"/>
      <c r="G55" s="217"/>
      <c r="H55" s="88" t="s">
        <v>30</v>
      </c>
      <c r="I55" s="34"/>
      <c r="J55" s="24"/>
      <c r="K55" s="69"/>
      <c r="L55" s="70"/>
      <c r="M55" s="69"/>
      <c r="N55" s="70"/>
      <c r="O55" s="69"/>
      <c r="P55" s="70"/>
      <c r="Q55" s="24"/>
      <c r="R55" s="24"/>
      <c r="S55" s="69"/>
      <c r="T55" s="70"/>
      <c r="U55" s="69"/>
      <c r="V55" s="70"/>
      <c r="W55" s="69"/>
      <c r="X55" s="70"/>
      <c r="Y55" s="69"/>
      <c r="Z55" s="70"/>
      <c r="AA55" s="24"/>
      <c r="AB55" s="69"/>
      <c r="AC55" s="70"/>
      <c r="AD55" s="24"/>
      <c r="AE55" s="24"/>
      <c r="AF55" s="100"/>
    </row>
    <row r="56" spans="6:32" x14ac:dyDescent="0.25">
      <c r="F56" s="11"/>
      <c r="G56" s="217"/>
      <c r="H56" s="88" t="s">
        <v>31</v>
      </c>
      <c r="I56" s="34"/>
      <c r="J56" s="24"/>
      <c r="K56" s="69"/>
      <c r="L56" s="70"/>
      <c r="M56" s="69"/>
      <c r="N56" s="70"/>
      <c r="O56" s="69"/>
      <c r="P56" s="70"/>
      <c r="Q56" s="24"/>
      <c r="R56" s="24"/>
      <c r="S56" s="69"/>
      <c r="T56" s="70"/>
      <c r="U56" s="69"/>
      <c r="V56" s="70"/>
      <c r="W56" s="69"/>
      <c r="X56" s="70"/>
      <c r="Y56" s="69"/>
      <c r="Z56" s="70"/>
      <c r="AA56" s="24"/>
      <c r="AB56" s="69"/>
      <c r="AC56" s="70"/>
      <c r="AD56" s="24"/>
      <c r="AE56" s="24"/>
      <c r="AF56" s="100"/>
    </row>
    <row r="57" spans="6:32" x14ac:dyDescent="0.25">
      <c r="F57" s="11"/>
      <c r="G57" s="217"/>
      <c r="H57" s="92" t="s">
        <v>34</v>
      </c>
      <c r="I57" s="34"/>
      <c r="J57" s="24"/>
      <c r="K57" s="69"/>
      <c r="L57" s="70"/>
      <c r="M57" s="69"/>
      <c r="N57" s="70"/>
      <c r="O57" s="69"/>
      <c r="P57" s="70"/>
      <c r="Q57" s="24"/>
      <c r="R57" s="24"/>
      <c r="S57" s="69"/>
      <c r="T57" s="70"/>
      <c r="U57" s="69"/>
      <c r="V57" s="70"/>
      <c r="W57" s="69"/>
      <c r="X57" s="70"/>
      <c r="Y57" s="69"/>
      <c r="Z57" s="70"/>
      <c r="AA57" s="24"/>
      <c r="AB57" s="69"/>
      <c r="AC57" s="70"/>
      <c r="AD57" s="24"/>
      <c r="AE57" s="24"/>
      <c r="AF57" s="100"/>
    </row>
    <row r="58" spans="6:32" x14ac:dyDescent="0.25">
      <c r="F58" s="11"/>
      <c r="G58" s="164" t="s">
        <v>79</v>
      </c>
      <c r="H58" s="92" t="s">
        <v>53</v>
      </c>
      <c r="I58" s="34"/>
      <c r="J58" s="24"/>
      <c r="K58" s="69"/>
      <c r="L58" s="70"/>
      <c r="M58" s="69"/>
      <c r="N58" s="70"/>
      <c r="O58" s="69"/>
      <c r="P58" s="70"/>
      <c r="Q58" s="24"/>
      <c r="R58" s="24"/>
      <c r="S58" s="69"/>
      <c r="T58" s="70"/>
      <c r="U58" s="69"/>
      <c r="V58" s="70"/>
      <c r="W58" s="69"/>
      <c r="X58" s="70"/>
      <c r="Y58" s="69"/>
      <c r="Z58" s="70"/>
      <c r="AA58" s="24"/>
      <c r="AB58" s="69"/>
      <c r="AC58" s="70"/>
      <c r="AD58" s="24"/>
      <c r="AE58" s="24"/>
      <c r="AF58" s="100"/>
    </row>
    <row r="59" spans="6:32" ht="29.25" customHeight="1" x14ac:dyDescent="0.25">
      <c r="F59" s="11"/>
      <c r="G59" s="117"/>
      <c r="H59" s="106" t="s">
        <v>78</v>
      </c>
      <c r="I59" s="34"/>
      <c r="J59" s="24"/>
      <c r="K59" s="69"/>
      <c r="L59" s="70"/>
      <c r="M59" s="69"/>
      <c r="N59" s="70"/>
      <c r="O59" s="69"/>
      <c r="P59" s="70"/>
      <c r="Q59" s="24"/>
      <c r="R59" s="24"/>
      <c r="S59" s="69"/>
      <c r="T59" s="70"/>
      <c r="U59" s="69"/>
      <c r="V59" s="70"/>
      <c r="W59" s="69"/>
      <c r="X59" s="70"/>
      <c r="Y59" s="69"/>
      <c r="Z59" s="70"/>
      <c r="AA59" s="24"/>
      <c r="AB59" s="69"/>
      <c r="AC59" s="70"/>
      <c r="AD59" s="24"/>
      <c r="AE59" s="24"/>
      <c r="AF59" s="100"/>
    </row>
    <row r="60" spans="6:32" ht="16.5" thickBot="1" x14ac:dyDescent="0.3">
      <c r="F60" s="12"/>
      <c r="G60" s="118"/>
      <c r="H60" s="89"/>
      <c r="I60" s="35"/>
      <c r="J60" s="26"/>
      <c r="K60" s="56"/>
      <c r="L60" s="54"/>
      <c r="M60" s="56"/>
      <c r="N60" s="54"/>
      <c r="O60" s="56"/>
      <c r="P60" s="54"/>
      <c r="Q60" s="26"/>
      <c r="R60" s="26"/>
      <c r="S60" s="56"/>
      <c r="T60" s="54"/>
      <c r="U60" s="56"/>
      <c r="V60" s="54"/>
      <c r="W60" s="56"/>
      <c r="X60" s="54"/>
      <c r="Y60" s="56"/>
      <c r="Z60" s="54"/>
      <c r="AA60" s="26"/>
      <c r="AB60" s="56"/>
      <c r="AC60" s="54"/>
      <c r="AD60" s="26"/>
      <c r="AE60" s="26"/>
      <c r="AF60" s="101">
        <f>SUM(I43:AE60)</f>
        <v>0</v>
      </c>
    </row>
    <row r="61" spans="6:32" ht="31.5" x14ac:dyDescent="0.25">
      <c r="F61" s="165" t="s">
        <v>85</v>
      </c>
      <c r="G61" s="216" t="s">
        <v>66</v>
      </c>
      <c r="H61" s="85" t="s">
        <v>76</v>
      </c>
      <c r="I61" s="33"/>
      <c r="J61" s="23"/>
      <c r="K61" s="55"/>
      <c r="L61" s="52"/>
      <c r="M61" s="55"/>
      <c r="N61" s="52"/>
      <c r="O61" s="55"/>
      <c r="P61" s="52"/>
      <c r="Q61" s="23"/>
      <c r="R61" s="23"/>
      <c r="S61" s="55"/>
      <c r="T61" s="52"/>
      <c r="U61" s="55"/>
      <c r="V61" s="52"/>
      <c r="W61" s="55"/>
      <c r="X61" s="52"/>
      <c r="Y61" s="55"/>
      <c r="Z61" s="52"/>
      <c r="AA61" s="23"/>
      <c r="AB61" s="55"/>
      <c r="AC61" s="52"/>
      <c r="AD61" s="23"/>
      <c r="AE61" s="23"/>
      <c r="AF61" s="99"/>
    </row>
    <row r="62" spans="6:32" ht="15.75" customHeight="1" x14ac:dyDescent="0.25">
      <c r="F62" s="190" t="s">
        <v>36</v>
      </c>
      <c r="G62" s="217"/>
      <c r="H62" s="102" t="s">
        <v>11</v>
      </c>
      <c r="I62" s="34"/>
      <c r="J62" s="24"/>
      <c r="K62" s="69"/>
      <c r="L62" s="70"/>
      <c r="M62" s="69"/>
      <c r="N62" s="70"/>
      <c r="O62" s="69"/>
      <c r="P62" s="70"/>
      <c r="Q62" s="24"/>
      <c r="R62" s="24"/>
      <c r="S62" s="69"/>
      <c r="T62" s="70"/>
      <c r="U62" s="69"/>
      <c r="V62" s="70"/>
      <c r="W62" s="69"/>
      <c r="X62" s="70"/>
      <c r="Y62" s="69"/>
      <c r="Z62" s="70"/>
      <c r="AA62" s="24"/>
      <c r="AB62" s="69"/>
      <c r="AC62" s="70"/>
      <c r="AD62" s="24"/>
      <c r="AE62" s="24"/>
      <c r="AF62" s="100"/>
    </row>
    <row r="63" spans="6:32" ht="15.75" customHeight="1" x14ac:dyDescent="0.25">
      <c r="F63" s="190"/>
      <c r="G63" s="217"/>
      <c r="H63" s="88" t="s">
        <v>67</v>
      </c>
      <c r="I63" s="34"/>
      <c r="J63" s="24"/>
      <c r="K63" s="69"/>
      <c r="L63" s="70"/>
      <c r="M63" s="69"/>
      <c r="N63" s="70"/>
      <c r="O63" s="69"/>
      <c r="P63" s="70"/>
      <c r="Q63" s="24"/>
      <c r="R63" s="24"/>
      <c r="S63" s="69"/>
      <c r="T63" s="70"/>
      <c r="U63" s="69"/>
      <c r="V63" s="70"/>
      <c r="W63" s="69"/>
      <c r="X63" s="70"/>
      <c r="Y63" s="69"/>
      <c r="Z63" s="70"/>
      <c r="AA63" s="24"/>
      <c r="AB63" s="69"/>
      <c r="AC63" s="70"/>
      <c r="AD63" s="24"/>
      <c r="AE63" s="24"/>
      <c r="AF63" s="100"/>
    </row>
    <row r="64" spans="6:32" ht="15" customHeight="1" x14ac:dyDescent="0.25">
      <c r="F64" s="14" t="s">
        <v>37</v>
      </c>
      <c r="G64" s="217"/>
      <c r="H64" s="86" t="s">
        <v>26</v>
      </c>
      <c r="I64" s="34"/>
      <c r="J64" s="24"/>
      <c r="K64" s="69"/>
      <c r="L64" s="70"/>
      <c r="M64" s="69"/>
      <c r="N64" s="70"/>
      <c r="O64" s="69"/>
      <c r="P64" s="70"/>
      <c r="Q64" s="24"/>
      <c r="R64" s="24"/>
      <c r="S64" s="69"/>
      <c r="T64" s="70"/>
      <c r="U64" s="69"/>
      <c r="V64" s="70"/>
      <c r="W64" s="69"/>
      <c r="X64" s="70"/>
      <c r="Y64" s="69"/>
      <c r="Z64" s="70"/>
      <c r="AA64" s="24"/>
      <c r="AB64" s="69"/>
      <c r="AC64" s="70"/>
      <c r="AD64" s="24"/>
      <c r="AE64" s="24"/>
      <c r="AF64" s="100"/>
    </row>
    <row r="65" spans="6:32" ht="15.75" customHeight="1" x14ac:dyDescent="0.25">
      <c r="F65" s="11"/>
      <c r="G65" s="217"/>
      <c r="H65" s="88" t="s">
        <v>27</v>
      </c>
      <c r="I65" s="34"/>
      <c r="J65" s="24"/>
      <c r="K65" s="69"/>
      <c r="L65" s="70"/>
      <c r="M65" s="69"/>
      <c r="N65" s="70"/>
      <c r="O65" s="69"/>
      <c r="P65" s="70"/>
      <c r="Q65" s="24"/>
      <c r="R65" s="24"/>
      <c r="S65" s="69"/>
      <c r="T65" s="70"/>
      <c r="U65" s="69"/>
      <c r="V65" s="70"/>
      <c r="W65" s="69"/>
      <c r="X65" s="70"/>
      <c r="Y65" s="69"/>
      <c r="Z65" s="70"/>
      <c r="AA65" s="24"/>
      <c r="AB65" s="69"/>
      <c r="AC65" s="70"/>
      <c r="AD65" s="24"/>
      <c r="AE65" s="24"/>
      <c r="AF65" s="100"/>
    </row>
    <row r="66" spans="6:32" ht="15" customHeight="1" x14ac:dyDescent="0.25">
      <c r="F66" s="14" t="s">
        <v>35</v>
      </c>
      <c r="G66" s="217" t="s">
        <v>70</v>
      </c>
      <c r="H66" s="88" t="s">
        <v>68</v>
      </c>
      <c r="I66" s="34"/>
      <c r="J66" s="24"/>
      <c r="K66" s="69"/>
      <c r="L66" s="70"/>
      <c r="M66" s="69"/>
      <c r="N66" s="70"/>
      <c r="O66" s="69"/>
      <c r="P66" s="70"/>
      <c r="Q66" s="24"/>
      <c r="R66" s="24"/>
      <c r="S66" s="69"/>
      <c r="T66" s="70"/>
      <c r="U66" s="69"/>
      <c r="V66" s="70"/>
      <c r="W66" s="69"/>
      <c r="X66" s="70"/>
      <c r="Y66" s="69"/>
      <c r="Z66" s="70"/>
      <c r="AA66" s="24"/>
      <c r="AB66" s="69"/>
      <c r="AC66" s="70"/>
      <c r="AD66" s="24"/>
      <c r="AE66" s="24"/>
      <c r="AF66" s="100"/>
    </row>
    <row r="67" spans="6:32" ht="16.5" customHeight="1" x14ac:dyDescent="0.25">
      <c r="F67" s="113"/>
      <c r="G67" s="217"/>
      <c r="H67" s="88" t="s">
        <v>69</v>
      </c>
      <c r="I67" s="34"/>
      <c r="J67" s="24"/>
      <c r="K67" s="69"/>
      <c r="L67" s="70"/>
      <c r="M67" s="69"/>
      <c r="N67" s="70"/>
      <c r="O67" s="69"/>
      <c r="P67" s="70"/>
      <c r="Q67" s="24"/>
      <c r="R67" s="24"/>
      <c r="S67" s="69"/>
      <c r="T67" s="70"/>
      <c r="U67" s="69"/>
      <c r="V67" s="70"/>
      <c r="W67" s="69"/>
      <c r="X67" s="70"/>
      <c r="Y67" s="69"/>
      <c r="Z67" s="70"/>
      <c r="AA67" s="24"/>
      <c r="AB67" s="69"/>
      <c r="AC67" s="70"/>
      <c r="AD67" s="24"/>
      <c r="AE67" s="24"/>
      <c r="AF67" s="100"/>
    </row>
    <row r="68" spans="6:32" ht="15.75" customHeight="1" x14ac:dyDescent="0.25">
      <c r="F68" s="113"/>
      <c r="G68" s="164" t="s">
        <v>73</v>
      </c>
      <c r="H68" s="102" t="s">
        <v>71</v>
      </c>
      <c r="I68" s="34"/>
      <c r="J68" s="24"/>
      <c r="K68" s="69"/>
      <c r="L68" s="70"/>
      <c r="M68" s="69"/>
      <c r="N68" s="70"/>
      <c r="O68" s="69"/>
      <c r="P68" s="70"/>
      <c r="Q68" s="24"/>
      <c r="R68" s="24"/>
      <c r="S68" s="69"/>
      <c r="T68" s="70"/>
      <c r="U68" s="69"/>
      <c r="V68" s="70"/>
      <c r="W68" s="69"/>
      <c r="X68" s="70"/>
      <c r="Y68" s="69"/>
      <c r="Z68" s="70"/>
      <c r="AA68" s="24"/>
      <c r="AB68" s="69"/>
      <c r="AC68" s="70"/>
      <c r="AD68" s="24"/>
      <c r="AE68" s="24"/>
      <c r="AF68" s="100"/>
    </row>
    <row r="69" spans="6:32" ht="31.5" x14ac:dyDescent="0.25">
      <c r="F69" s="113"/>
      <c r="G69" s="164" t="s">
        <v>72</v>
      </c>
      <c r="H69" s="87" t="s">
        <v>74</v>
      </c>
      <c r="I69" s="34"/>
      <c r="J69" s="24"/>
      <c r="K69" s="69"/>
      <c r="L69" s="70"/>
      <c r="M69" s="69"/>
      <c r="N69" s="70"/>
      <c r="O69" s="69"/>
      <c r="P69" s="70"/>
      <c r="Q69" s="24"/>
      <c r="R69" s="24"/>
      <c r="S69" s="69"/>
      <c r="T69" s="70"/>
      <c r="U69" s="69"/>
      <c r="V69" s="70"/>
      <c r="W69" s="69"/>
      <c r="X69" s="70"/>
      <c r="Y69" s="69"/>
      <c r="Z69" s="70"/>
      <c r="AA69" s="24"/>
      <c r="AB69" s="69"/>
      <c r="AC69" s="70"/>
      <c r="AD69" s="24"/>
      <c r="AE69" s="24"/>
      <c r="AF69" s="100"/>
    </row>
    <row r="70" spans="6:32" ht="15.75" customHeight="1" x14ac:dyDescent="0.25">
      <c r="F70" s="113"/>
      <c r="G70" s="217" t="s">
        <v>75</v>
      </c>
      <c r="H70" s="87" t="s">
        <v>87</v>
      </c>
      <c r="I70" s="34"/>
      <c r="J70" s="24"/>
      <c r="K70" s="69"/>
      <c r="L70" s="70"/>
      <c r="M70" s="69"/>
      <c r="N70" s="70"/>
      <c r="O70" s="69"/>
      <c r="P70" s="70"/>
      <c r="Q70" s="24"/>
      <c r="R70" s="24"/>
      <c r="S70" s="69"/>
      <c r="T70" s="70"/>
      <c r="U70" s="69"/>
      <c r="V70" s="70"/>
      <c r="W70" s="69"/>
      <c r="X70" s="70"/>
      <c r="Y70" s="69"/>
      <c r="Z70" s="70"/>
      <c r="AA70" s="24"/>
      <c r="AB70" s="69"/>
      <c r="AC70" s="70"/>
      <c r="AD70" s="24"/>
      <c r="AE70" s="24"/>
      <c r="AF70" s="100"/>
    </row>
    <row r="71" spans="6:32" ht="12.75" customHeight="1" x14ac:dyDescent="0.25">
      <c r="F71" s="113"/>
      <c r="G71" s="217"/>
      <c r="H71" s="102" t="s">
        <v>29</v>
      </c>
      <c r="I71" s="34"/>
      <c r="J71" s="24"/>
      <c r="K71" s="69"/>
      <c r="L71" s="70"/>
      <c r="M71" s="69"/>
      <c r="N71" s="70"/>
      <c r="O71" s="69"/>
      <c r="P71" s="70"/>
      <c r="Q71" s="24"/>
      <c r="R71" s="24"/>
      <c r="S71" s="69"/>
      <c r="T71" s="70"/>
      <c r="U71" s="69"/>
      <c r="V71" s="70"/>
      <c r="W71" s="69"/>
      <c r="X71" s="70"/>
      <c r="Y71" s="69"/>
      <c r="Z71" s="70"/>
      <c r="AA71" s="24"/>
      <c r="AB71" s="69"/>
      <c r="AC71" s="70"/>
      <c r="AD71" s="24"/>
      <c r="AE71" s="24"/>
      <c r="AF71" s="100"/>
    </row>
    <row r="72" spans="6:32" ht="32.25" customHeight="1" x14ac:dyDescent="0.25">
      <c r="F72" s="11"/>
      <c r="G72" s="217" t="s">
        <v>80</v>
      </c>
      <c r="H72" s="86" t="s">
        <v>28</v>
      </c>
      <c r="I72" s="34"/>
      <c r="J72" s="24"/>
      <c r="K72" s="69"/>
      <c r="L72" s="70"/>
      <c r="M72" s="69"/>
      <c r="N72" s="70"/>
      <c r="O72" s="69"/>
      <c r="P72" s="70"/>
      <c r="Q72" s="24"/>
      <c r="R72" s="24"/>
      <c r="S72" s="69"/>
      <c r="T72" s="70"/>
      <c r="U72" s="69"/>
      <c r="V72" s="70"/>
      <c r="W72" s="69"/>
      <c r="X72" s="70"/>
      <c r="Y72" s="69"/>
      <c r="Z72" s="70"/>
      <c r="AA72" s="24"/>
      <c r="AB72" s="69"/>
      <c r="AC72" s="70"/>
      <c r="AD72" s="24"/>
      <c r="AE72" s="24"/>
      <c r="AF72" s="100"/>
    </row>
    <row r="73" spans="6:32" x14ac:dyDescent="0.25">
      <c r="F73" s="11"/>
      <c r="G73" s="217"/>
      <c r="H73" s="88" t="s">
        <v>30</v>
      </c>
      <c r="I73" s="34"/>
      <c r="J73" s="24"/>
      <c r="K73" s="69"/>
      <c r="L73" s="70"/>
      <c r="M73" s="69"/>
      <c r="N73" s="70"/>
      <c r="O73" s="69"/>
      <c r="P73" s="70"/>
      <c r="Q73" s="24"/>
      <c r="R73" s="24"/>
      <c r="S73" s="69"/>
      <c r="T73" s="70"/>
      <c r="U73" s="69"/>
      <c r="V73" s="70"/>
      <c r="W73" s="69"/>
      <c r="X73" s="70"/>
      <c r="Y73" s="69"/>
      <c r="Z73" s="70"/>
      <c r="AA73" s="24"/>
      <c r="AB73" s="69"/>
      <c r="AC73" s="70"/>
      <c r="AD73" s="24"/>
      <c r="AE73" s="24"/>
      <c r="AF73" s="100"/>
    </row>
    <row r="74" spans="6:32" x14ac:dyDescent="0.25">
      <c r="F74" s="11"/>
      <c r="G74" s="217"/>
      <c r="H74" s="88" t="s">
        <v>31</v>
      </c>
      <c r="I74" s="34"/>
      <c r="J74" s="24"/>
      <c r="K74" s="69"/>
      <c r="L74" s="70"/>
      <c r="M74" s="69"/>
      <c r="N74" s="70"/>
      <c r="O74" s="69"/>
      <c r="P74" s="70"/>
      <c r="Q74" s="24"/>
      <c r="R74" s="24"/>
      <c r="S74" s="69"/>
      <c r="T74" s="70"/>
      <c r="U74" s="69"/>
      <c r="V74" s="70"/>
      <c r="W74" s="69"/>
      <c r="X74" s="70"/>
      <c r="Y74" s="69"/>
      <c r="Z74" s="70"/>
      <c r="AA74" s="24"/>
      <c r="AB74" s="69"/>
      <c r="AC74" s="70"/>
      <c r="AD74" s="24"/>
      <c r="AE74" s="24"/>
      <c r="AF74" s="100"/>
    </row>
    <row r="75" spans="6:32" x14ac:dyDescent="0.25">
      <c r="F75" s="11"/>
      <c r="G75" s="217"/>
      <c r="H75" s="92" t="s">
        <v>34</v>
      </c>
      <c r="I75" s="34"/>
      <c r="J75" s="24"/>
      <c r="K75" s="69"/>
      <c r="L75" s="70"/>
      <c r="M75" s="69"/>
      <c r="N75" s="70"/>
      <c r="O75" s="69"/>
      <c r="P75" s="70"/>
      <c r="Q75" s="24"/>
      <c r="R75" s="24"/>
      <c r="S75" s="69"/>
      <c r="T75" s="70"/>
      <c r="U75" s="69"/>
      <c r="V75" s="70"/>
      <c r="W75" s="69"/>
      <c r="X75" s="70"/>
      <c r="Y75" s="69"/>
      <c r="Z75" s="70"/>
      <c r="AA75" s="24"/>
      <c r="AB75" s="69"/>
      <c r="AC75" s="70"/>
      <c r="AD75" s="24"/>
      <c r="AE75" s="24"/>
      <c r="AF75" s="100"/>
    </row>
    <row r="76" spans="6:32" x14ac:dyDescent="0.25">
      <c r="F76" s="11"/>
      <c r="G76" s="164" t="s">
        <v>79</v>
      </c>
      <c r="H76" s="92" t="s">
        <v>53</v>
      </c>
      <c r="I76" s="34"/>
      <c r="J76" s="24"/>
      <c r="K76" s="69"/>
      <c r="L76" s="70"/>
      <c r="M76" s="69"/>
      <c r="N76" s="70"/>
      <c r="O76" s="69"/>
      <c r="P76" s="70"/>
      <c r="Q76" s="24"/>
      <c r="R76" s="24"/>
      <c r="S76" s="69"/>
      <c r="T76" s="70"/>
      <c r="U76" s="69"/>
      <c r="V76" s="70"/>
      <c r="W76" s="69"/>
      <c r="X76" s="70"/>
      <c r="Y76" s="69"/>
      <c r="Z76" s="70"/>
      <c r="AA76" s="24"/>
      <c r="AB76" s="69"/>
      <c r="AC76" s="70"/>
      <c r="AD76" s="24"/>
      <c r="AE76" s="24"/>
      <c r="AF76" s="100"/>
    </row>
    <row r="77" spans="6:32" ht="31.5" x14ac:dyDescent="0.25">
      <c r="F77" s="11"/>
      <c r="G77" s="117"/>
      <c r="H77" s="106" t="s">
        <v>78</v>
      </c>
      <c r="I77" s="34"/>
      <c r="J77" s="24"/>
      <c r="K77" s="69"/>
      <c r="L77" s="70"/>
      <c r="M77" s="69"/>
      <c r="N77" s="70"/>
      <c r="O77" s="69"/>
      <c r="P77" s="70"/>
      <c r="Q77" s="24"/>
      <c r="R77" s="24"/>
      <c r="S77" s="69"/>
      <c r="T77" s="70"/>
      <c r="U77" s="69"/>
      <c r="V77" s="70"/>
      <c r="W77" s="69"/>
      <c r="X77" s="70"/>
      <c r="Y77" s="69"/>
      <c r="Z77" s="70"/>
      <c r="AA77" s="24"/>
      <c r="AB77" s="69"/>
      <c r="AC77" s="70"/>
      <c r="AD77" s="24"/>
      <c r="AE77" s="24"/>
      <c r="AF77" s="100"/>
    </row>
    <row r="78" spans="6:32" ht="16.5" thickBot="1" x14ac:dyDescent="0.3">
      <c r="F78" s="12"/>
      <c r="G78" s="118"/>
      <c r="H78" s="89"/>
      <c r="I78" s="35"/>
      <c r="J78" s="26"/>
      <c r="K78" s="56"/>
      <c r="L78" s="54"/>
      <c r="M78" s="56"/>
      <c r="N78" s="54"/>
      <c r="O78" s="56"/>
      <c r="P78" s="54"/>
      <c r="Q78" s="26"/>
      <c r="R78" s="26"/>
      <c r="S78" s="56"/>
      <c r="T78" s="54"/>
      <c r="U78" s="56"/>
      <c r="V78" s="54"/>
      <c r="W78" s="56"/>
      <c r="X78" s="54"/>
      <c r="Y78" s="56"/>
      <c r="Z78" s="54"/>
      <c r="AA78" s="26"/>
      <c r="AB78" s="56"/>
      <c r="AC78" s="54"/>
      <c r="AD78" s="26"/>
      <c r="AE78" s="26"/>
      <c r="AF78" s="101">
        <f>SUM(I61:AE78)</f>
        <v>0</v>
      </c>
    </row>
    <row r="79" spans="6:32" ht="31.5" x14ac:dyDescent="0.25">
      <c r="F79" s="165" t="s">
        <v>85</v>
      </c>
      <c r="G79" s="216" t="s">
        <v>66</v>
      </c>
      <c r="H79" s="85" t="s">
        <v>76</v>
      </c>
      <c r="I79" s="33"/>
      <c r="J79" s="23"/>
      <c r="K79" s="55"/>
      <c r="L79" s="52"/>
      <c r="M79" s="55"/>
      <c r="N79" s="52"/>
      <c r="O79" s="55"/>
      <c r="P79" s="52"/>
      <c r="Q79" s="23"/>
      <c r="R79" s="23"/>
      <c r="S79" s="55"/>
      <c r="T79" s="52"/>
      <c r="U79" s="55"/>
      <c r="V79" s="52"/>
      <c r="W79" s="55"/>
      <c r="X79" s="52"/>
      <c r="Y79" s="55"/>
      <c r="Z79" s="52"/>
      <c r="AA79" s="23"/>
      <c r="AB79" s="55"/>
      <c r="AC79" s="52"/>
      <c r="AD79" s="23"/>
      <c r="AE79" s="23"/>
      <c r="AF79" s="99"/>
    </row>
    <row r="80" spans="6:32" x14ac:dyDescent="0.25">
      <c r="F80" s="190">
        <v>10</v>
      </c>
      <c r="G80" s="217"/>
      <c r="H80" s="102" t="s">
        <v>11</v>
      </c>
      <c r="I80" s="34"/>
      <c r="J80" s="24"/>
      <c r="K80" s="69"/>
      <c r="L80" s="70"/>
      <c r="M80" s="69"/>
      <c r="N80" s="70"/>
      <c r="O80" s="69"/>
      <c r="P80" s="70"/>
      <c r="Q80" s="24"/>
      <c r="R80" s="24"/>
      <c r="S80" s="69"/>
      <c r="T80" s="70"/>
      <c r="U80" s="69"/>
      <c r="V80" s="70"/>
      <c r="W80" s="69"/>
      <c r="X80" s="70"/>
      <c r="Y80" s="69"/>
      <c r="Z80" s="70"/>
      <c r="AA80" s="24"/>
      <c r="AB80" s="69"/>
      <c r="AC80" s="70"/>
      <c r="AD80" s="24"/>
      <c r="AE80" s="24"/>
      <c r="AF80" s="100"/>
    </row>
    <row r="81" spans="6:32" x14ac:dyDescent="0.25">
      <c r="F81" s="190"/>
      <c r="G81" s="217"/>
      <c r="H81" s="88" t="s">
        <v>67</v>
      </c>
      <c r="I81" s="34"/>
      <c r="J81" s="24"/>
      <c r="K81" s="69"/>
      <c r="L81" s="70"/>
      <c r="M81" s="69"/>
      <c r="N81" s="70"/>
      <c r="O81" s="69"/>
      <c r="P81" s="70"/>
      <c r="Q81" s="24"/>
      <c r="R81" s="24"/>
      <c r="S81" s="69"/>
      <c r="T81" s="70"/>
      <c r="U81" s="69"/>
      <c r="V81" s="70"/>
      <c r="W81" s="69"/>
      <c r="X81" s="70"/>
      <c r="Y81" s="69"/>
      <c r="Z81" s="70"/>
      <c r="AA81" s="24"/>
      <c r="AB81" s="69"/>
      <c r="AC81" s="70"/>
      <c r="AD81" s="24"/>
      <c r="AE81" s="24"/>
      <c r="AF81" s="100"/>
    </row>
    <row r="82" spans="6:32" ht="31.5" x14ac:dyDescent="0.25">
      <c r="F82" s="114">
        <v>12</v>
      </c>
      <c r="G82" s="217"/>
      <c r="H82" s="86" t="s">
        <v>26</v>
      </c>
      <c r="I82" s="34"/>
      <c r="J82" s="24"/>
      <c r="K82" s="69"/>
      <c r="L82" s="70"/>
      <c r="M82" s="69"/>
      <c r="N82" s="70"/>
      <c r="O82" s="69"/>
      <c r="P82" s="70"/>
      <c r="Q82" s="24"/>
      <c r="R82" s="24"/>
      <c r="S82" s="69"/>
      <c r="T82" s="70"/>
      <c r="U82" s="69"/>
      <c r="V82" s="70"/>
      <c r="W82" s="69"/>
      <c r="X82" s="70"/>
      <c r="Y82" s="69"/>
      <c r="Z82" s="70"/>
      <c r="AA82" s="24"/>
      <c r="AB82" s="69"/>
      <c r="AC82" s="70"/>
      <c r="AD82" s="24"/>
      <c r="AE82" s="24"/>
      <c r="AF82" s="100"/>
    </row>
    <row r="83" spans="6:32" x14ac:dyDescent="0.25">
      <c r="F83" s="11"/>
      <c r="G83" s="217"/>
      <c r="H83" s="88" t="s">
        <v>27</v>
      </c>
      <c r="I83" s="34"/>
      <c r="J83" s="24"/>
      <c r="K83" s="69"/>
      <c r="L83" s="70"/>
      <c r="M83" s="69"/>
      <c r="N83" s="70"/>
      <c r="O83" s="69"/>
      <c r="P83" s="70"/>
      <c r="Q83" s="24"/>
      <c r="R83" s="24"/>
      <c r="S83" s="69"/>
      <c r="T83" s="70"/>
      <c r="U83" s="69"/>
      <c r="V83" s="70"/>
      <c r="W83" s="69"/>
      <c r="X83" s="70"/>
      <c r="Y83" s="69"/>
      <c r="Z83" s="70"/>
      <c r="AA83" s="24"/>
      <c r="AB83" s="69"/>
      <c r="AC83" s="70"/>
      <c r="AD83" s="24"/>
      <c r="AE83" s="24"/>
      <c r="AF83" s="100"/>
    </row>
    <row r="84" spans="6:32" ht="14.25" customHeight="1" x14ac:dyDescent="0.25">
      <c r="F84" s="14"/>
      <c r="G84" s="217" t="s">
        <v>70</v>
      </c>
      <c r="H84" s="88" t="s">
        <v>68</v>
      </c>
      <c r="I84" s="34"/>
      <c r="J84" s="24"/>
      <c r="K84" s="69"/>
      <c r="L84" s="70"/>
      <c r="M84" s="69"/>
      <c r="N84" s="70"/>
      <c r="O84" s="69"/>
      <c r="P84" s="70"/>
      <c r="Q84" s="24"/>
      <c r="R84" s="24"/>
      <c r="S84" s="69"/>
      <c r="T84" s="70"/>
      <c r="U84" s="69"/>
      <c r="V84" s="70"/>
      <c r="W84" s="69"/>
      <c r="X84" s="70"/>
      <c r="Y84" s="69"/>
      <c r="Z84" s="70"/>
      <c r="AA84" s="24"/>
      <c r="AB84" s="69"/>
      <c r="AC84" s="70"/>
      <c r="AD84" s="24"/>
      <c r="AE84" s="24"/>
      <c r="AF84" s="100"/>
    </row>
    <row r="85" spans="6:32" ht="15" customHeight="1" x14ac:dyDescent="0.25">
      <c r="F85" s="113"/>
      <c r="G85" s="217"/>
      <c r="H85" s="88" t="s">
        <v>69</v>
      </c>
      <c r="I85" s="34"/>
      <c r="J85" s="24"/>
      <c r="K85" s="69"/>
      <c r="L85" s="70"/>
      <c r="M85" s="69"/>
      <c r="N85" s="70"/>
      <c r="O85" s="69"/>
      <c r="P85" s="70"/>
      <c r="Q85" s="24"/>
      <c r="R85" s="24"/>
      <c r="S85" s="69"/>
      <c r="T85" s="70"/>
      <c r="U85" s="69"/>
      <c r="V85" s="70"/>
      <c r="W85" s="69"/>
      <c r="X85" s="70"/>
      <c r="Y85" s="69"/>
      <c r="Z85" s="70"/>
      <c r="AA85" s="24"/>
      <c r="AB85" s="69"/>
      <c r="AC85" s="70"/>
      <c r="AD85" s="24"/>
      <c r="AE85" s="24"/>
      <c r="AF85" s="100"/>
    </row>
    <row r="86" spans="6:32" ht="15" customHeight="1" x14ac:dyDescent="0.25">
      <c r="F86" s="113"/>
      <c r="G86" s="164" t="s">
        <v>73</v>
      </c>
      <c r="H86" s="102" t="s">
        <v>71</v>
      </c>
      <c r="I86" s="34"/>
      <c r="J86" s="24"/>
      <c r="K86" s="69"/>
      <c r="L86" s="70"/>
      <c r="M86" s="69"/>
      <c r="N86" s="70"/>
      <c r="O86" s="69"/>
      <c r="P86" s="70"/>
      <c r="Q86" s="24"/>
      <c r="R86" s="24"/>
      <c r="S86" s="69"/>
      <c r="T86" s="70"/>
      <c r="U86" s="69"/>
      <c r="V86" s="70"/>
      <c r="W86" s="69"/>
      <c r="X86" s="70"/>
      <c r="Y86" s="69"/>
      <c r="Z86" s="70"/>
      <c r="AA86" s="24"/>
      <c r="AB86" s="69"/>
      <c r="AC86" s="70"/>
      <c r="AD86" s="24"/>
      <c r="AE86" s="24"/>
      <c r="AF86" s="100"/>
    </row>
    <row r="87" spans="6:32" ht="31.5" x14ac:dyDescent="0.25">
      <c r="F87" s="113"/>
      <c r="G87" s="164" t="s">
        <v>72</v>
      </c>
      <c r="H87" s="87" t="s">
        <v>74</v>
      </c>
      <c r="I87" s="34"/>
      <c r="J87" s="24"/>
      <c r="K87" s="69"/>
      <c r="L87" s="70"/>
      <c r="M87" s="69"/>
      <c r="N87" s="70"/>
      <c r="O87" s="69"/>
      <c r="P87" s="70"/>
      <c r="Q87" s="24"/>
      <c r="R87" s="24"/>
      <c r="S87" s="69"/>
      <c r="T87" s="70"/>
      <c r="U87" s="69"/>
      <c r="V87" s="70"/>
      <c r="W87" s="69"/>
      <c r="X87" s="70"/>
      <c r="Y87" s="69"/>
      <c r="Z87" s="70"/>
      <c r="AA87" s="24"/>
      <c r="AB87" s="69"/>
      <c r="AC87" s="70"/>
      <c r="AD87" s="24"/>
      <c r="AE87" s="24"/>
      <c r="AF87" s="100"/>
    </row>
    <row r="88" spans="6:32" ht="31.5" x14ac:dyDescent="0.25">
      <c r="F88" s="11"/>
      <c r="G88" s="217" t="s">
        <v>80</v>
      </c>
      <c r="H88" s="86" t="s">
        <v>28</v>
      </c>
      <c r="I88" s="34"/>
      <c r="J88" s="24"/>
      <c r="K88" s="69"/>
      <c r="L88" s="70"/>
      <c r="M88" s="69"/>
      <c r="N88" s="70"/>
      <c r="O88" s="69"/>
      <c r="P88" s="70"/>
      <c r="Q88" s="24"/>
      <c r="R88" s="24"/>
      <c r="S88" s="69"/>
      <c r="T88" s="70"/>
      <c r="U88" s="69"/>
      <c r="V88" s="70"/>
      <c r="W88" s="69"/>
      <c r="X88" s="70"/>
      <c r="Y88" s="69"/>
      <c r="Z88" s="70"/>
      <c r="AA88" s="24"/>
      <c r="AB88" s="69"/>
      <c r="AC88" s="70"/>
      <c r="AD88" s="24"/>
      <c r="AE88" s="24"/>
      <c r="AF88" s="100"/>
    </row>
    <row r="89" spans="6:32" x14ac:dyDescent="0.25">
      <c r="F89" s="11"/>
      <c r="G89" s="217"/>
      <c r="H89" s="88" t="s">
        <v>30</v>
      </c>
      <c r="I89" s="34"/>
      <c r="J89" s="24"/>
      <c r="K89" s="69"/>
      <c r="L89" s="70"/>
      <c r="M89" s="69"/>
      <c r="N89" s="70"/>
      <c r="O89" s="69"/>
      <c r="P89" s="70"/>
      <c r="Q89" s="24"/>
      <c r="R89" s="24"/>
      <c r="S89" s="69"/>
      <c r="T89" s="70"/>
      <c r="U89" s="69"/>
      <c r="V89" s="70"/>
      <c r="W89" s="69"/>
      <c r="X89" s="70"/>
      <c r="Y89" s="69"/>
      <c r="Z89" s="70"/>
      <c r="AA89" s="24"/>
      <c r="AB89" s="69"/>
      <c r="AC89" s="70"/>
      <c r="AD89" s="24"/>
      <c r="AE89" s="24"/>
      <c r="AF89" s="100"/>
    </row>
    <row r="90" spans="6:32" x14ac:dyDescent="0.25">
      <c r="F90" s="11"/>
      <c r="G90" s="217"/>
      <c r="H90" s="88" t="s">
        <v>31</v>
      </c>
      <c r="I90" s="34"/>
      <c r="J90" s="24"/>
      <c r="K90" s="69"/>
      <c r="L90" s="70"/>
      <c r="M90" s="69"/>
      <c r="N90" s="70"/>
      <c r="O90" s="69"/>
      <c r="P90" s="70"/>
      <c r="Q90" s="24"/>
      <c r="R90" s="24"/>
      <c r="S90" s="69"/>
      <c r="T90" s="70"/>
      <c r="U90" s="69"/>
      <c r="V90" s="70"/>
      <c r="W90" s="69"/>
      <c r="X90" s="70"/>
      <c r="Y90" s="69"/>
      <c r="Z90" s="70"/>
      <c r="AA90" s="24"/>
      <c r="AB90" s="69"/>
      <c r="AC90" s="70"/>
      <c r="AD90" s="24"/>
      <c r="AE90" s="24"/>
      <c r="AF90" s="100"/>
    </row>
    <row r="91" spans="6:32" x14ac:dyDescent="0.25">
      <c r="F91" s="11"/>
      <c r="G91" s="217"/>
      <c r="H91" s="92" t="s">
        <v>34</v>
      </c>
      <c r="I91" s="34"/>
      <c r="J91" s="24"/>
      <c r="K91" s="69"/>
      <c r="L91" s="70"/>
      <c r="M91" s="69"/>
      <c r="N91" s="70"/>
      <c r="O91" s="69"/>
      <c r="P91" s="70"/>
      <c r="Q91" s="24"/>
      <c r="R91" s="24"/>
      <c r="S91" s="69"/>
      <c r="T91" s="70"/>
      <c r="U91" s="69"/>
      <c r="V91" s="70"/>
      <c r="W91" s="69"/>
      <c r="X91" s="70"/>
      <c r="Y91" s="69"/>
      <c r="Z91" s="70"/>
      <c r="AA91" s="24"/>
      <c r="AB91" s="69"/>
      <c r="AC91" s="70"/>
      <c r="AD91" s="24"/>
      <c r="AE91" s="24"/>
      <c r="AF91" s="100"/>
    </row>
    <row r="92" spans="6:32" x14ac:dyDescent="0.25">
      <c r="F92" s="11"/>
      <c r="G92" s="164" t="s">
        <v>79</v>
      </c>
      <c r="H92" s="92" t="s">
        <v>53</v>
      </c>
      <c r="I92" s="34"/>
      <c r="J92" s="24"/>
      <c r="K92" s="69"/>
      <c r="L92" s="70"/>
      <c r="M92" s="69"/>
      <c r="N92" s="70"/>
      <c r="O92" s="69"/>
      <c r="P92" s="70"/>
      <c r="Q92" s="24"/>
      <c r="R92" s="24"/>
      <c r="S92" s="69"/>
      <c r="T92" s="70"/>
      <c r="U92" s="69"/>
      <c r="V92" s="70"/>
      <c r="W92" s="69"/>
      <c r="X92" s="70"/>
      <c r="Y92" s="69"/>
      <c r="Z92" s="70"/>
      <c r="AA92" s="24"/>
      <c r="AB92" s="69"/>
      <c r="AC92" s="70"/>
      <c r="AD92" s="24"/>
      <c r="AE92" s="24"/>
      <c r="AF92" s="100"/>
    </row>
    <row r="93" spans="6:32" ht="31.5" x14ac:dyDescent="0.25">
      <c r="F93" s="11"/>
      <c r="G93" s="117"/>
      <c r="H93" s="106" t="s">
        <v>78</v>
      </c>
      <c r="I93" s="34"/>
      <c r="J93" s="24"/>
      <c r="K93" s="69"/>
      <c r="L93" s="70"/>
      <c r="M93" s="69"/>
      <c r="N93" s="70"/>
      <c r="O93" s="69"/>
      <c r="P93" s="70"/>
      <c r="Q93" s="24"/>
      <c r="R93" s="24"/>
      <c r="S93" s="69"/>
      <c r="T93" s="70"/>
      <c r="U93" s="69"/>
      <c r="V93" s="70"/>
      <c r="W93" s="69"/>
      <c r="X93" s="70"/>
      <c r="Y93" s="69"/>
      <c r="Z93" s="70"/>
      <c r="AA93" s="24"/>
      <c r="AB93" s="69"/>
      <c r="AC93" s="70"/>
      <c r="AD93" s="24"/>
      <c r="AE93" s="24"/>
      <c r="AF93" s="100"/>
    </row>
    <row r="94" spans="6:32" ht="16.5" thickBot="1" x14ac:dyDescent="0.3">
      <c r="F94" s="12"/>
      <c r="G94" s="118"/>
      <c r="H94" s="89"/>
      <c r="I94" s="35"/>
      <c r="J94" s="26"/>
      <c r="K94" s="56"/>
      <c r="L94" s="54"/>
      <c r="M94" s="56"/>
      <c r="N94" s="54"/>
      <c r="O94" s="56"/>
      <c r="P94" s="54"/>
      <c r="Q94" s="26"/>
      <c r="R94" s="26"/>
      <c r="S94" s="56"/>
      <c r="T94" s="54"/>
      <c r="U94" s="56"/>
      <c r="V94" s="54"/>
      <c r="W94" s="56"/>
      <c r="X94" s="54"/>
      <c r="Y94" s="56"/>
      <c r="Z94" s="54"/>
      <c r="AA94" s="26"/>
      <c r="AB94" s="56"/>
      <c r="AC94" s="54"/>
      <c r="AD94" s="26"/>
      <c r="AE94" s="26"/>
      <c r="AF94" s="101">
        <f>SUM(I79:AE94)</f>
        <v>0</v>
      </c>
    </row>
    <row r="95" spans="6:32" ht="31.5" x14ac:dyDescent="0.25">
      <c r="F95" s="165" t="s">
        <v>32</v>
      </c>
      <c r="G95" s="216" t="s">
        <v>66</v>
      </c>
      <c r="H95" s="85" t="s">
        <v>76</v>
      </c>
      <c r="I95" s="33"/>
      <c r="J95" s="23"/>
      <c r="K95" s="55"/>
      <c r="L95" s="52"/>
      <c r="M95" s="55"/>
      <c r="N95" s="52"/>
      <c r="O95" s="55"/>
      <c r="P95" s="52"/>
      <c r="Q95" s="23"/>
      <c r="R95" s="23"/>
      <c r="S95" s="55"/>
      <c r="T95" s="52"/>
      <c r="U95" s="55"/>
      <c r="V95" s="52"/>
      <c r="W95" s="55"/>
      <c r="X95" s="52"/>
      <c r="Y95" s="55"/>
      <c r="Z95" s="52"/>
      <c r="AA95" s="23"/>
      <c r="AB95" s="55"/>
      <c r="AC95" s="52"/>
      <c r="AD95" s="23"/>
      <c r="AE95" s="23"/>
      <c r="AF95" s="99"/>
    </row>
    <row r="96" spans="6:32" ht="15.75" customHeight="1" x14ac:dyDescent="0.25">
      <c r="F96" s="174">
        <v>13</v>
      </c>
      <c r="G96" s="217"/>
      <c r="H96" s="102" t="s">
        <v>11</v>
      </c>
      <c r="I96" s="34"/>
      <c r="J96" s="24"/>
      <c r="K96" s="69"/>
      <c r="L96" s="70"/>
      <c r="M96" s="69"/>
      <c r="N96" s="70"/>
      <c r="O96" s="69"/>
      <c r="P96" s="70"/>
      <c r="Q96" s="24"/>
      <c r="R96" s="24"/>
      <c r="S96" s="69"/>
      <c r="T96" s="70"/>
      <c r="U96" s="69"/>
      <c r="V96" s="70"/>
      <c r="W96" s="69"/>
      <c r="X96" s="70"/>
      <c r="Y96" s="69"/>
      <c r="Z96" s="70"/>
      <c r="AA96" s="24"/>
      <c r="AB96" s="69"/>
      <c r="AC96" s="70"/>
      <c r="AD96" s="24"/>
      <c r="AE96" s="24"/>
      <c r="AF96" s="100"/>
    </row>
    <row r="97" spans="6:32" ht="15" customHeight="1" x14ac:dyDescent="0.25">
      <c r="F97" s="14" t="s">
        <v>86</v>
      </c>
      <c r="G97" s="220" t="s">
        <v>81</v>
      </c>
      <c r="H97" s="88" t="s">
        <v>83</v>
      </c>
      <c r="I97" s="34"/>
      <c r="J97" s="24"/>
      <c r="K97" s="69"/>
      <c r="L97" s="70"/>
      <c r="M97" s="69"/>
      <c r="N97" s="70"/>
      <c r="O97" s="69"/>
      <c r="P97" s="70"/>
      <c r="Q97" s="24"/>
      <c r="R97" s="24"/>
      <c r="S97" s="69"/>
      <c r="T97" s="70"/>
      <c r="U97" s="69"/>
      <c r="V97" s="70"/>
      <c r="W97" s="69"/>
      <c r="X97" s="70"/>
      <c r="Y97" s="69"/>
      <c r="Z97" s="70"/>
      <c r="AA97" s="24"/>
      <c r="AB97" s="69"/>
      <c r="AC97" s="70"/>
      <c r="AD97" s="24"/>
      <c r="AE97" s="24"/>
      <c r="AF97" s="100"/>
    </row>
    <row r="98" spans="6:32" ht="13.5" customHeight="1" x14ac:dyDescent="0.25">
      <c r="F98" s="113"/>
      <c r="G98" s="221"/>
      <c r="H98" s="88" t="s">
        <v>82</v>
      </c>
      <c r="I98" s="34"/>
      <c r="J98" s="24"/>
      <c r="K98" s="69"/>
      <c r="L98" s="70"/>
      <c r="M98" s="69"/>
      <c r="N98" s="70"/>
      <c r="O98" s="69"/>
      <c r="P98" s="70"/>
      <c r="Q98" s="24"/>
      <c r="R98" s="24"/>
      <c r="S98" s="69"/>
      <c r="T98" s="70"/>
      <c r="U98" s="69"/>
      <c r="V98" s="70"/>
      <c r="W98" s="69"/>
      <c r="X98" s="70"/>
      <c r="Y98" s="69"/>
      <c r="Z98" s="70"/>
      <c r="AA98" s="24"/>
      <c r="AB98" s="69"/>
      <c r="AC98" s="70"/>
      <c r="AD98" s="24"/>
      <c r="AE98" s="24"/>
      <c r="AF98" s="100"/>
    </row>
    <row r="99" spans="6:32" ht="13.5" customHeight="1" x14ac:dyDescent="0.25">
      <c r="F99" s="113"/>
      <c r="G99" s="222"/>
      <c r="H99" s="119" t="s">
        <v>84</v>
      </c>
      <c r="I99" s="34"/>
      <c r="J99" s="24"/>
      <c r="K99" s="69"/>
      <c r="L99" s="70"/>
      <c r="M99" s="69"/>
      <c r="N99" s="70"/>
      <c r="O99" s="69"/>
      <c r="P99" s="70"/>
      <c r="Q99" s="24"/>
      <c r="R99" s="24"/>
      <c r="S99" s="69"/>
      <c r="T99" s="70"/>
      <c r="U99" s="69"/>
      <c r="V99" s="70"/>
      <c r="W99" s="69"/>
      <c r="X99" s="70"/>
      <c r="Y99" s="69"/>
      <c r="Z99" s="70"/>
      <c r="AA99" s="24"/>
      <c r="AB99" s="69"/>
      <c r="AC99" s="70"/>
      <c r="AD99" s="24"/>
      <c r="AE99" s="24"/>
      <c r="AF99" s="100"/>
    </row>
    <row r="100" spans="6:32" ht="16.5" thickBot="1" x14ac:dyDescent="0.3">
      <c r="F100" s="12"/>
      <c r="G100" s="118"/>
      <c r="H100" s="89"/>
      <c r="I100" s="35"/>
      <c r="J100" s="26"/>
      <c r="K100" s="56"/>
      <c r="L100" s="54"/>
      <c r="M100" s="56"/>
      <c r="N100" s="54"/>
      <c r="O100" s="56"/>
      <c r="P100" s="54"/>
      <c r="Q100" s="26"/>
      <c r="R100" s="26"/>
      <c r="S100" s="56"/>
      <c r="T100" s="54"/>
      <c r="U100" s="56"/>
      <c r="V100" s="54"/>
      <c r="W100" s="56"/>
      <c r="X100" s="54"/>
      <c r="Y100" s="56"/>
      <c r="Z100" s="54"/>
      <c r="AA100" s="26"/>
      <c r="AB100" s="56"/>
      <c r="AC100" s="54"/>
      <c r="AD100" s="26"/>
      <c r="AE100" s="26"/>
      <c r="AF100" s="101">
        <f>SUM(I95:AE100)</f>
        <v>0</v>
      </c>
    </row>
    <row r="101" spans="6:32" ht="16.5" thickBot="1" x14ac:dyDescent="0.3">
      <c r="F101" s="191" t="s">
        <v>0</v>
      </c>
      <c r="G101" s="192"/>
      <c r="H101" s="192"/>
      <c r="I101" s="218" t="s">
        <v>58</v>
      </c>
      <c r="J101" s="203" t="s">
        <v>50</v>
      </c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04"/>
      <c r="AF101" s="207" t="s">
        <v>7</v>
      </c>
    </row>
    <row r="102" spans="6:32" ht="26.25" thickBot="1" x14ac:dyDescent="0.3">
      <c r="F102" s="197"/>
      <c r="G102" s="198"/>
      <c r="H102" s="198"/>
      <c r="I102" s="219"/>
      <c r="J102" s="31" t="s">
        <v>63</v>
      </c>
      <c r="K102" s="212" t="s">
        <v>12</v>
      </c>
      <c r="L102" s="213"/>
      <c r="M102" s="212" t="s">
        <v>1</v>
      </c>
      <c r="N102" s="213"/>
      <c r="O102" s="212" t="s">
        <v>9</v>
      </c>
      <c r="P102" s="213"/>
      <c r="Q102" s="32" t="s">
        <v>2</v>
      </c>
      <c r="R102" s="32" t="s">
        <v>10</v>
      </c>
      <c r="S102" s="212" t="s">
        <v>16</v>
      </c>
      <c r="T102" s="213"/>
      <c r="U102" s="214" t="s">
        <v>56</v>
      </c>
      <c r="V102" s="215"/>
      <c r="W102" s="214" t="s">
        <v>13</v>
      </c>
      <c r="X102" s="215"/>
      <c r="Y102" s="214" t="s">
        <v>14</v>
      </c>
      <c r="Z102" s="215"/>
      <c r="AA102" s="32" t="s">
        <v>18</v>
      </c>
      <c r="AB102" s="212" t="s">
        <v>15</v>
      </c>
      <c r="AC102" s="213"/>
      <c r="AD102" s="46" t="s">
        <v>57</v>
      </c>
      <c r="AE102" s="31" t="s">
        <v>22</v>
      </c>
      <c r="AF102" s="208"/>
    </row>
    <row r="103" spans="6:32" ht="16.5" thickBot="1" x14ac:dyDescent="0.3">
      <c r="H103" s="84" t="s">
        <v>91</v>
      </c>
      <c r="I103" s="21"/>
      <c r="J103" s="178"/>
      <c r="K103" s="21" t="s">
        <v>54</v>
      </c>
      <c r="L103" s="22" t="s">
        <v>55</v>
      </c>
      <c r="M103" s="22" t="s">
        <v>54</v>
      </c>
      <c r="N103" s="22" t="s">
        <v>55</v>
      </c>
      <c r="O103" s="22" t="s">
        <v>54</v>
      </c>
      <c r="P103" s="22" t="s">
        <v>55</v>
      </c>
      <c r="Q103" s="22"/>
      <c r="R103" s="22"/>
      <c r="S103" s="22" t="s">
        <v>54</v>
      </c>
      <c r="T103" s="22" t="s">
        <v>55</v>
      </c>
      <c r="U103" s="22" t="s">
        <v>54</v>
      </c>
      <c r="V103" s="22" t="s">
        <v>55</v>
      </c>
      <c r="W103" s="22" t="s">
        <v>54</v>
      </c>
      <c r="X103" s="22" t="s">
        <v>55</v>
      </c>
      <c r="Y103" s="22" t="s">
        <v>54</v>
      </c>
      <c r="Z103" s="22" t="s">
        <v>55</v>
      </c>
      <c r="AA103" s="22"/>
      <c r="AB103" s="22" t="s">
        <v>54</v>
      </c>
      <c r="AC103" s="22" t="s">
        <v>55</v>
      </c>
      <c r="AD103" s="22" t="s">
        <v>55</v>
      </c>
      <c r="AE103" s="22" t="s">
        <v>55</v>
      </c>
      <c r="AF103" s="10"/>
    </row>
    <row r="104" spans="6:32" ht="26.25" x14ac:dyDescent="0.25">
      <c r="F104" s="176" t="s">
        <v>60</v>
      </c>
      <c r="G104" s="121" t="s">
        <v>88</v>
      </c>
      <c r="H104" s="122" t="s">
        <v>92</v>
      </c>
      <c r="I104" s="33"/>
      <c r="J104" s="78"/>
      <c r="K104" s="55"/>
      <c r="L104" s="52"/>
      <c r="M104" s="55"/>
      <c r="N104" s="52"/>
      <c r="O104" s="55"/>
      <c r="P104" s="52"/>
      <c r="Q104" s="63"/>
      <c r="R104" s="57"/>
      <c r="S104" s="55"/>
      <c r="T104" s="52"/>
      <c r="U104" s="55"/>
      <c r="V104" s="52"/>
      <c r="W104" s="55"/>
      <c r="X104" s="52"/>
      <c r="Y104" s="55"/>
      <c r="Z104" s="52"/>
      <c r="AA104" s="78"/>
      <c r="AB104" s="55"/>
      <c r="AC104" s="52"/>
      <c r="AD104" s="63"/>
      <c r="AE104" s="23"/>
      <c r="AF104" s="99"/>
    </row>
    <row r="105" spans="6:32" ht="26.25" x14ac:dyDescent="0.25">
      <c r="F105" s="167">
        <v>1</v>
      </c>
      <c r="G105" s="164" t="s">
        <v>72</v>
      </c>
      <c r="H105" s="123" t="s">
        <v>93</v>
      </c>
      <c r="I105" s="34"/>
      <c r="J105" s="79"/>
      <c r="K105" s="69"/>
      <c r="L105" s="70"/>
      <c r="M105" s="69"/>
      <c r="N105" s="70"/>
      <c r="O105" s="69"/>
      <c r="P105" s="70"/>
      <c r="Q105" s="64"/>
      <c r="R105" s="58"/>
      <c r="S105" s="69"/>
      <c r="T105" s="70"/>
      <c r="U105" s="69"/>
      <c r="V105" s="70"/>
      <c r="W105" s="69"/>
      <c r="X105" s="70"/>
      <c r="Y105" s="69"/>
      <c r="Z105" s="70"/>
      <c r="AA105" s="79"/>
      <c r="AB105" s="69"/>
      <c r="AC105" s="70"/>
      <c r="AD105" s="64"/>
      <c r="AE105" s="24"/>
      <c r="AF105" s="100"/>
    </row>
    <row r="106" spans="6:32" x14ac:dyDescent="0.25">
      <c r="F106" s="48" t="s">
        <v>99</v>
      </c>
      <c r="G106" s="220" t="s">
        <v>90</v>
      </c>
      <c r="H106" s="124" t="s">
        <v>94</v>
      </c>
      <c r="I106" s="34"/>
      <c r="J106" s="79"/>
      <c r="K106" s="69"/>
      <c r="L106" s="70"/>
      <c r="M106" s="69"/>
      <c r="N106" s="70"/>
      <c r="O106" s="69"/>
      <c r="P106" s="70"/>
      <c r="Q106" s="64"/>
      <c r="R106" s="58"/>
      <c r="S106" s="69"/>
      <c r="T106" s="70"/>
      <c r="U106" s="69"/>
      <c r="V106" s="70"/>
      <c r="W106" s="69"/>
      <c r="X106" s="70"/>
      <c r="Y106" s="69"/>
      <c r="Z106" s="70"/>
      <c r="AA106" s="79"/>
      <c r="AB106" s="69"/>
      <c r="AC106" s="70"/>
      <c r="AD106" s="64"/>
      <c r="AE106" s="24"/>
      <c r="AF106" s="100"/>
    </row>
    <row r="107" spans="6:32" x14ac:dyDescent="0.25">
      <c r="F107" s="48"/>
      <c r="G107" s="221"/>
      <c r="H107" s="123" t="s">
        <v>51</v>
      </c>
      <c r="I107" s="34"/>
      <c r="J107" s="79"/>
      <c r="K107" s="69"/>
      <c r="L107" s="70"/>
      <c r="M107" s="69"/>
      <c r="N107" s="70"/>
      <c r="O107" s="69"/>
      <c r="P107" s="70"/>
      <c r="Q107" s="64"/>
      <c r="R107" s="58"/>
      <c r="S107" s="69"/>
      <c r="T107" s="70"/>
      <c r="U107" s="69"/>
      <c r="V107" s="70"/>
      <c r="W107" s="69"/>
      <c r="X107" s="70"/>
      <c r="Y107" s="69"/>
      <c r="Z107" s="70"/>
      <c r="AA107" s="79"/>
      <c r="AB107" s="69"/>
      <c r="AC107" s="70"/>
      <c r="AD107" s="64"/>
      <c r="AE107" s="24"/>
      <c r="AF107" s="100"/>
    </row>
    <row r="108" spans="6:32" ht="26.25" x14ac:dyDescent="0.25">
      <c r="F108" s="48"/>
      <c r="G108" s="221"/>
      <c r="H108" s="124" t="s">
        <v>95</v>
      </c>
      <c r="I108" s="34"/>
      <c r="J108" s="79"/>
      <c r="K108" s="69"/>
      <c r="L108" s="70"/>
      <c r="M108" s="69"/>
      <c r="N108" s="70"/>
      <c r="O108" s="69"/>
      <c r="P108" s="70"/>
      <c r="Q108" s="64"/>
      <c r="R108" s="58"/>
      <c r="S108" s="69"/>
      <c r="T108" s="70"/>
      <c r="U108" s="69"/>
      <c r="V108" s="70"/>
      <c r="W108" s="69"/>
      <c r="X108" s="70"/>
      <c r="Y108" s="69"/>
      <c r="Z108" s="70"/>
      <c r="AA108" s="79"/>
      <c r="AB108" s="69"/>
      <c r="AC108" s="70"/>
      <c r="AD108" s="64"/>
      <c r="AE108" s="24"/>
      <c r="AF108" s="100"/>
    </row>
    <row r="109" spans="6:32" x14ac:dyDescent="0.25">
      <c r="F109" s="48"/>
      <c r="G109" s="221"/>
      <c r="H109" s="125" t="s">
        <v>96</v>
      </c>
      <c r="I109" s="34"/>
      <c r="J109" s="79"/>
      <c r="K109" s="69"/>
      <c r="L109" s="70"/>
      <c r="M109" s="69"/>
      <c r="N109" s="70"/>
      <c r="O109" s="69"/>
      <c r="P109" s="70"/>
      <c r="Q109" s="64"/>
      <c r="R109" s="58"/>
      <c r="S109" s="69"/>
      <c r="T109" s="70"/>
      <c r="U109" s="69"/>
      <c r="V109" s="70"/>
      <c r="W109" s="69"/>
      <c r="X109" s="70"/>
      <c r="Y109" s="69"/>
      <c r="Z109" s="70"/>
      <c r="AA109" s="79"/>
      <c r="AB109" s="69"/>
      <c r="AC109" s="70"/>
      <c r="AD109" s="64"/>
      <c r="AE109" s="24"/>
      <c r="AF109" s="100"/>
    </row>
    <row r="110" spans="6:32" ht="14.25" customHeight="1" x14ac:dyDescent="0.25">
      <c r="F110" s="48"/>
      <c r="G110" s="222"/>
      <c r="H110" s="124" t="s">
        <v>97</v>
      </c>
      <c r="I110" s="34"/>
      <c r="J110" s="79"/>
      <c r="K110" s="69"/>
      <c r="L110" s="70"/>
      <c r="M110" s="69"/>
      <c r="N110" s="70"/>
      <c r="O110" s="69"/>
      <c r="P110" s="70"/>
      <c r="Q110" s="64"/>
      <c r="R110" s="58"/>
      <c r="S110" s="69"/>
      <c r="T110" s="70"/>
      <c r="U110" s="69"/>
      <c r="V110" s="70"/>
      <c r="W110" s="69"/>
      <c r="X110" s="70"/>
      <c r="Y110" s="69"/>
      <c r="Z110" s="70"/>
      <c r="AA110" s="79"/>
      <c r="AB110" s="69"/>
      <c r="AC110" s="70"/>
      <c r="AD110" s="64"/>
      <c r="AE110" s="24"/>
      <c r="AF110" s="100"/>
    </row>
    <row r="111" spans="6:32" x14ac:dyDescent="0.25">
      <c r="F111" s="48"/>
      <c r="G111" s="164" t="s">
        <v>89</v>
      </c>
      <c r="H111" s="125" t="s">
        <v>98</v>
      </c>
      <c r="I111" s="34"/>
      <c r="J111" s="79"/>
      <c r="K111" s="69"/>
      <c r="L111" s="70"/>
      <c r="M111" s="69"/>
      <c r="N111" s="70"/>
      <c r="O111" s="69"/>
      <c r="P111" s="70"/>
      <c r="Q111" s="64"/>
      <c r="R111" s="58"/>
      <c r="S111" s="69"/>
      <c r="T111" s="70"/>
      <c r="U111" s="69"/>
      <c r="V111" s="70"/>
      <c r="W111" s="69"/>
      <c r="X111" s="70"/>
      <c r="Y111" s="69"/>
      <c r="Z111" s="70"/>
      <c r="AA111" s="79"/>
      <c r="AB111" s="69"/>
      <c r="AC111" s="70"/>
      <c r="AD111" s="64"/>
      <c r="AE111" s="24"/>
      <c r="AF111" s="100"/>
    </row>
    <row r="112" spans="6:32" ht="16.5" thickBot="1" x14ac:dyDescent="0.3">
      <c r="F112" s="177"/>
      <c r="G112" s="166"/>
      <c r="H112" s="89"/>
      <c r="I112" s="35"/>
      <c r="J112" s="80"/>
      <c r="K112" s="56"/>
      <c r="L112" s="54"/>
      <c r="M112" s="56"/>
      <c r="N112" s="54"/>
      <c r="O112" s="56"/>
      <c r="P112" s="54"/>
      <c r="Q112" s="65"/>
      <c r="R112" s="59"/>
      <c r="S112" s="56"/>
      <c r="T112" s="54"/>
      <c r="U112" s="56"/>
      <c r="V112" s="54"/>
      <c r="W112" s="56"/>
      <c r="X112" s="54"/>
      <c r="Y112" s="56"/>
      <c r="Z112" s="54"/>
      <c r="AA112" s="80"/>
      <c r="AB112" s="56"/>
      <c r="AC112" s="54"/>
      <c r="AD112" s="65"/>
      <c r="AE112" s="26"/>
      <c r="AF112" s="101">
        <f>SUM(I104:AE112)</f>
        <v>0</v>
      </c>
    </row>
    <row r="113" spans="6:32" ht="16.5" thickBot="1" x14ac:dyDescent="0.3">
      <c r="F113" s="168"/>
      <c r="G113" s="169"/>
      <c r="H113" s="84" t="s">
        <v>91</v>
      </c>
      <c r="I113" s="5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17"/>
    </row>
    <row r="114" spans="6:32" ht="26.25" x14ac:dyDescent="0.25">
      <c r="F114" s="176" t="s">
        <v>60</v>
      </c>
      <c r="G114" s="121" t="s">
        <v>88</v>
      </c>
      <c r="H114" s="122" t="s">
        <v>92</v>
      </c>
      <c r="I114" s="33"/>
      <c r="J114" s="78"/>
      <c r="K114" s="55"/>
      <c r="L114" s="52"/>
      <c r="M114" s="55"/>
      <c r="N114" s="52"/>
      <c r="O114" s="55"/>
      <c r="P114" s="52"/>
      <c r="Q114" s="63"/>
      <c r="R114" s="57"/>
      <c r="S114" s="55"/>
      <c r="T114" s="52"/>
      <c r="U114" s="55"/>
      <c r="V114" s="52"/>
      <c r="W114" s="55"/>
      <c r="X114" s="52"/>
      <c r="Y114" s="55"/>
      <c r="Z114" s="52"/>
      <c r="AA114" s="78"/>
      <c r="AB114" s="55"/>
      <c r="AC114" s="52"/>
      <c r="AD114" s="63"/>
      <c r="AE114" s="23"/>
      <c r="AF114" s="99"/>
    </row>
    <row r="115" spans="6:32" ht="26.25" x14ac:dyDescent="0.25">
      <c r="F115" s="167">
        <v>2</v>
      </c>
      <c r="G115" s="164" t="s">
        <v>72</v>
      </c>
      <c r="H115" s="123" t="s">
        <v>93</v>
      </c>
      <c r="I115" s="34"/>
      <c r="J115" s="79"/>
      <c r="K115" s="69"/>
      <c r="L115" s="70"/>
      <c r="M115" s="69"/>
      <c r="N115" s="70"/>
      <c r="O115" s="69"/>
      <c r="P115" s="70"/>
      <c r="Q115" s="64"/>
      <c r="R115" s="58"/>
      <c r="S115" s="69"/>
      <c r="T115" s="70"/>
      <c r="U115" s="69"/>
      <c r="V115" s="70"/>
      <c r="W115" s="69"/>
      <c r="X115" s="70"/>
      <c r="Y115" s="69"/>
      <c r="Z115" s="70"/>
      <c r="AA115" s="79"/>
      <c r="AB115" s="69"/>
      <c r="AC115" s="70"/>
      <c r="AD115" s="64"/>
      <c r="AE115" s="24"/>
      <c r="AF115" s="100"/>
    </row>
    <row r="116" spans="6:32" x14ac:dyDescent="0.25">
      <c r="F116" s="48" t="s">
        <v>99</v>
      </c>
      <c r="G116" s="220" t="s">
        <v>100</v>
      </c>
      <c r="H116" s="124" t="s">
        <v>94</v>
      </c>
      <c r="I116" s="34"/>
      <c r="J116" s="79"/>
      <c r="K116" s="69"/>
      <c r="L116" s="70"/>
      <c r="M116" s="69"/>
      <c r="N116" s="70"/>
      <c r="O116" s="69"/>
      <c r="P116" s="70"/>
      <c r="Q116" s="64"/>
      <c r="R116" s="58"/>
      <c r="S116" s="69"/>
      <c r="T116" s="70"/>
      <c r="U116" s="69"/>
      <c r="V116" s="70"/>
      <c r="W116" s="69"/>
      <c r="X116" s="70"/>
      <c r="Y116" s="69"/>
      <c r="Z116" s="70"/>
      <c r="AA116" s="79"/>
      <c r="AB116" s="69"/>
      <c r="AC116" s="70"/>
      <c r="AD116" s="64"/>
      <c r="AE116" s="24"/>
      <c r="AF116" s="100"/>
    </row>
    <row r="117" spans="6:32" x14ac:dyDescent="0.25">
      <c r="F117" s="48"/>
      <c r="G117" s="221"/>
      <c r="H117" s="123" t="s">
        <v>51</v>
      </c>
      <c r="I117" s="34"/>
      <c r="J117" s="79"/>
      <c r="K117" s="69"/>
      <c r="L117" s="70"/>
      <c r="M117" s="69"/>
      <c r="N117" s="70"/>
      <c r="O117" s="69"/>
      <c r="P117" s="70"/>
      <c r="Q117" s="64"/>
      <c r="R117" s="58"/>
      <c r="S117" s="69"/>
      <c r="T117" s="70"/>
      <c r="U117" s="69"/>
      <c r="V117" s="70"/>
      <c r="W117" s="69"/>
      <c r="X117" s="70"/>
      <c r="Y117" s="69"/>
      <c r="Z117" s="70"/>
      <c r="AA117" s="79"/>
      <c r="AB117" s="69"/>
      <c r="AC117" s="70"/>
      <c r="AD117" s="64"/>
      <c r="AE117" s="24"/>
      <c r="AF117" s="100"/>
    </row>
    <row r="118" spans="6:32" ht="26.25" x14ac:dyDescent="0.25">
      <c r="F118" s="48"/>
      <c r="G118" s="221"/>
      <c r="H118" s="124" t="s">
        <v>95</v>
      </c>
      <c r="I118" s="34"/>
      <c r="J118" s="79"/>
      <c r="K118" s="69"/>
      <c r="L118" s="70"/>
      <c r="M118" s="69"/>
      <c r="N118" s="70"/>
      <c r="O118" s="69"/>
      <c r="P118" s="70"/>
      <c r="Q118" s="64"/>
      <c r="R118" s="58"/>
      <c r="S118" s="69"/>
      <c r="T118" s="70"/>
      <c r="U118" s="69"/>
      <c r="V118" s="70"/>
      <c r="W118" s="69"/>
      <c r="X118" s="70"/>
      <c r="Y118" s="69"/>
      <c r="Z118" s="70"/>
      <c r="AA118" s="79"/>
      <c r="AB118" s="69"/>
      <c r="AC118" s="70"/>
      <c r="AD118" s="64"/>
      <c r="AE118" s="24"/>
      <c r="AF118" s="100"/>
    </row>
    <row r="119" spans="6:32" x14ac:dyDescent="0.25">
      <c r="F119" s="48"/>
      <c r="G119" s="221"/>
      <c r="H119" s="125" t="s">
        <v>96</v>
      </c>
      <c r="I119" s="34"/>
      <c r="J119" s="79"/>
      <c r="K119" s="69"/>
      <c r="L119" s="70"/>
      <c r="M119" s="69"/>
      <c r="N119" s="70"/>
      <c r="O119" s="69"/>
      <c r="P119" s="70"/>
      <c r="Q119" s="64"/>
      <c r="R119" s="58"/>
      <c r="S119" s="69"/>
      <c r="T119" s="70"/>
      <c r="U119" s="69"/>
      <c r="V119" s="70"/>
      <c r="W119" s="69"/>
      <c r="X119" s="70"/>
      <c r="Y119" s="69"/>
      <c r="Z119" s="70"/>
      <c r="AA119" s="79"/>
      <c r="AB119" s="69"/>
      <c r="AC119" s="70"/>
      <c r="AD119" s="64"/>
      <c r="AE119" s="24"/>
      <c r="AF119" s="100"/>
    </row>
    <row r="120" spans="6:32" x14ac:dyDescent="0.25">
      <c r="F120" s="48"/>
      <c r="G120" s="222"/>
      <c r="H120" s="124" t="s">
        <v>97</v>
      </c>
      <c r="I120" s="34"/>
      <c r="J120" s="79"/>
      <c r="K120" s="69"/>
      <c r="L120" s="70"/>
      <c r="M120" s="69"/>
      <c r="N120" s="70"/>
      <c r="O120" s="69"/>
      <c r="P120" s="70"/>
      <c r="Q120" s="64"/>
      <c r="R120" s="58"/>
      <c r="S120" s="69"/>
      <c r="T120" s="70"/>
      <c r="U120" s="69"/>
      <c r="V120" s="70"/>
      <c r="W120" s="69"/>
      <c r="X120" s="70"/>
      <c r="Y120" s="69"/>
      <c r="Z120" s="70"/>
      <c r="AA120" s="79"/>
      <c r="AB120" s="69"/>
      <c r="AC120" s="70"/>
      <c r="AD120" s="64"/>
      <c r="AE120" s="24"/>
      <c r="AF120" s="100"/>
    </row>
    <row r="121" spans="6:32" x14ac:dyDescent="0.25">
      <c r="F121" s="48"/>
      <c r="G121" s="164" t="s">
        <v>89</v>
      </c>
      <c r="H121" s="125" t="s">
        <v>98</v>
      </c>
      <c r="I121" s="34"/>
      <c r="J121" s="79"/>
      <c r="K121" s="69"/>
      <c r="L121" s="70"/>
      <c r="M121" s="69"/>
      <c r="N121" s="70"/>
      <c r="O121" s="69"/>
      <c r="P121" s="70"/>
      <c r="Q121" s="64"/>
      <c r="R121" s="58"/>
      <c r="S121" s="69"/>
      <c r="T121" s="70"/>
      <c r="U121" s="69"/>
      <c r="V121" s="70"/>
      <c r="W121" s="69"/>
      <c r="X121" s="70"/>
      <c r="Y121" s="69"/>
      <c r="Z121" s="70"/>
      <c r="AA121" s="79"/>
      <c r="AB121" s="69"/>
      <c r="AC121" s="70"/>
      <c r="AD121" s="64"/>
      <c r="AE121" s="24"/>
      <c r="AF121" s="100"/>
    </row>
    <row r="122" spans="6:32" ht="16.5" thickBot="1" x14ac:dyDescent="0.3">
      <c r="F122" s="177"/>
      <c r="G122" s="166"/>
      <c r="H122" s="89"/>
      <c r="I122" s="35"/>
      <c r="J122" s="80"/>
      <c r="K122" s="56"/>
      <c r="L122" s="54"/>
      <c r="M122" s="56"/>
      <c r="N122" s="54"/>
      <c r="O122" s="56"/>
      <c r="P122" s="54"/>
      <c r="Q122" s="65"/>
      <c r="R122" s="59"/>
      <c r="S122" s="56"/>
      <c r="T122" s="54"/>
      <c r="U122" s="56"/>
      <c r="V122" s="54"/>
      <c r="W122" s="56"/>
      <c r="X122" s="54"/>
      <c r="Y122" s="56"/>
      <c r="Z122" s="54"/>
      <c r="AA122" s="80"/>
      <c r="AB122" s="56"/>
      <c r="AC122" s="54"/>
      <c r="AD122" s="65"/>
      <c r="AE122" s="26"/>
      <c r="AF122" s="101">
        <f>SUM(I114:AE122)</f>
        <v>0</v>
      </c>
    </row>
    <row r="123" spans="6:32" ht="16.5" thickBot="1" x14ac:dyDescent="0.3">
      <c r="F123" s="168"/>
      <c r="G123" s="169"/>
      <c r="H123" s="84" t="s">
        <v>91</v>
      </c>
      <c r="I123" s="5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17"/>
    </row>
    <row r="124" spans="6:32" ht="26.25" x14ac:dyDescent="0.25">
      <c r="F124" s="176" t="s">
        <v>60</v>
      </c>
      <c r="G124" s="121" t="s">
        <v>88</v>
      </c>
      <c r="H124" s="122" t="s">
        <v>92</v>
      </c>
      <c r="I124" s="33"/>
      <c r="J124" s="78"/>
      <c r="K124" s="55"/>
      <c r="L124" s="52"/>
      <c r="M124" s="55"/>
      <c r="N124" s="52"/>
      <c r="O124" s="55"/>
      <c r="P124" s="52"/>
      <c r="Q124" s="63"/>
      <c r="R124" s="57"/>
      <c r="S124" s="55"/>
      <c r="T124" s="52"/>
      <c r="U124" s="55"/>
      <c r="V124" s="52"/>
      <c r="W124" s="55"/>
      <c r="X124" s="52"/>
      <c r="Y124" s="55"/>
      <c r="Z124" s="52"/>
      <c r="AA124" s="78"/>
      <c r="AB124" s="55"/>
      <c r="AC124" s="52"/>
      <c r="AD124" s="63"/>
      <c r="AE124" s="23"/>
      <c r="AF124" s="99"/>
    </row>
    <row r="125" spans="6:32" ht="26.25" x14ac:dyDescent="0.25">
      <c r="F125" s="167">
        <v>3</v>
      </c>
      <c r="G125" s="164" t="s">
        <v>72</v>
      </c>
      <c r="H125" s="123" t="s">
        <v>93</v>
      </c>
      <c r="I125" s="34"/>
      <c r="J125" s="79"/>
      <c r="K125" s="69"/>
      <c r="L125" s="70"/>
      <c r="M125" s="69"/>
      <c r="N125" s="70"/>
      <c r="O125" s="69"/>
      <c r="P125" s="70"/>
      <c r="Q125" s="64"/>
      <c r="R125" s="58"/>
      <c r="S125" s="69"/>
      <c r="T125" s="70"/>
      <c r="U125" s="69"/>
      <c r="V125" s="70"/>
      <c r="W125" s="69"/>
      <c r="X125" s="70"/>
      <c r="Y125" s="69"/>
      <c r="Z125" s="70"/>
      <c r="AA125" s="79"/>
      <c r="AB125" s="69"/>
      <c r="AC125" s="70"/>
      <c r="AD125" s="64"/>
      <c r="AE125" s="24"/>
      <c r="AF125" s="100"/>
    </row>
    <row r="126" spans="6:32" x14ac:dyDescent="0.25">
      <c r="F126" s="48" t="s">
        <v>99</v>
      </c>
      <c r="G126" s="220" t="s">
        <v>101</v>
      </c>
      <c r="H126" s="124" t="s">
        <v>94</v>
      </c>
      <c r="I126" s="34"/>
      <c r="J126" s="79"/>
      <c r="K126" s="69"/>
      <c r="L126" s="70"/>
      <c r="M126" s="69"/>
      <c r="N126" s="70"/>
      <c r="O126" s="69"/>
      <c r="P126" s="70"/>
      <c r="Q126" s="64"/>
      <c r="R126" s="58"/>
      <c r="S126" s="69"/>
      <c r="T126" s="70"/>
      <c r="U126" s="69"/>
      <c r="V126" s="70"/>
      <c r="W126" s="69"/>
      <c r="X126" s="70"/>
      <c r="Y126" s="69"/>
      <c r="Z126" s="70"/>
      <c r="AA126" s="79"/>
      <c r="AB126" s="69"/>
      <c r="AC126" s="70"/>
      <c r="AD126" s="64"/>
      <c r="AE126" s="24"/>
      <c r="AF126" s="100"/>
    </row>
    <row r="127" spans="6:32" x14ac:dyDescent="0.25">
      <c r="F127" s="48"/>
      <c r="G127" s="221"/>
      <c r="H127" s="123" t="s">
        <v>51</v>
      </c>
      <c r="I127" s="34"/>
      <c r="J127" s="79"/>
      <c r="K127" s="69"/>
      <c r="L127" s="70"/>
      <c r="M127" s="69"/>
      <c r="N127" s="70"/>
      <c r="O127" s="69"/>
      <c r="P127" s="70"/>
      <c r="Q127" s="64"/>
      <c r="R127" s="58"/>
      <c r="S127" s="69"/>
      <c r="T127" s="70"/>
      <c r="U127" s="69"/>
      <c r="V127" s="70"/>
      <c r="W127" s="69"/>
      <c r="X127" s="70"/>
      <c r="Y127" s="69"/>
      <c r="Z127" s="70"/>
      <c r="AA127" s="79"/>
      <c r="AB127" s="69"/>
      <c r="AC127" s="70"/>
      <c r="AD127" s="64"/>
      <c r="AE127" s="24"/>
      <c r="AF127" s="100"/>
    </row>
    <row r="128" spans="6:32" ht="26.25" x14ac:dyDescent="0.25">
      <c r="F128" s="48"/>
      <c r="G128" s="221"/>
      <c r="H128" s="124" t="s">
        <v>95</v>
      </c>
      <c r="I128" s="34"/>
      <c r="J128" s="79"/>
      <c r="K128" s="69"/>
      <c r="L128" s="70"/>
      <c r="M128" s="69"/>
      <c r="N128" s="70"/>
      <c r="O128" s="69"/>
      <c r="P128" s="70"/>
      <c r="Q128" s="64"/>
      <c r="R128" s="58"/>
      <c r="S128" s="69"/>
      <c r="T128" s="70"/>
      <c r="U128" s="69"/>
      <c r="V128" s="70"/>
      <c r="W128" s="69"/>
      <c r="X128" s="70"/>
      <c r="Y128" s="69"/>
      <c r="Z128" s="70"/>
      <c r="AA128" s="79"/>
      <c r="AB128" s="69"/>
      <c r="AC128" s="70"/>
      <c r="AD128" s="64"/>
      <c r="AE128" s="24"/>
      <c r="AF128" s="100"/>
    </row>
    <row r="129" spans="6:32" x14ac:dyDescent="0.25">
      <c r="F129" s="48"/>
      <c r="G129" s="221"/>
      <c r="H129" s="125" t="s">
        <v>96</v>
      </c>
      <c r="I129" s="34"/>
      <c r="J129" s="79"/>
      <c r="K129" s="69"/>
      <c r="L129" s="70"/>
      <c r="M129" s="69"/>
      <c r="N129" s="70"/>
      <c r="O129" s="69"/>
      <c r="P129" s="70"/>
      <c r="Q129" s="64"/>
      <c r="R129" s="58"/>
      <c r="S129" s="69"/>
      <c r="T129" s="70"/>
      <c r="U129" s="69"/>
      <c r="V129" s="70"/>
      <c r="W129" s="69"/>
      <c r="X129" s="70"/>
      <c r="Y129" s="69"/>
      <c r="Z129" s="70"/>
      <c r="AA129" s="79"/>
      <c r="AB129" s="69"/>
      <c r="AC129" s="70"/>
      <c r="AD129" s="64"/>
      <c r="AE129" s="24"/>
      <c r="AF129" s="100"/>
    </row>
    <row r="130" spans="6:32" x14ac:dyDescent="0.25">
      <c r="F130" s="48"/>
      <c r="G130" s="222"/>
      <c r="H130" s="124" t="s">
        <v>97</v>
      </c>
      <c r="I130" s="34"/>
      <c r="J130" s="79"/>
      <c r="K130" s="69"/>
      <c r="L130" s="70"/>
      <c r="M130" s="69"/>
      <c r="N130" s="70"/>
      <c r="O130" s="69"/>
      <c r="P130" s="70"/>
      <c r="Q130" s="64"/>
      <c r="R130" s="58"/>
      <c r="S130" s="69"/>
      <c r="T130" s="70"/>
      <c r="U130" s="69"/>
      <c r="V130" s="70"/>
      <c r="W130" s="69"/>
      <c r="X130" s="70"/>
      <c r="Y130" s="69"/>
      <c r="Z130" s="70"/>
      <c r="AA130" s="79"/>
      <c r="AB130" s="69"/>
      <c r="AC130" s="70"/>
      <c r="AD130" s="64"/>
      <c r="AE130" s="24"/>
      <c r="AF130" s="100"/>
    </row>
    <row r="131" spans="6:32" x14ac:dyDescent="0.25">
      <c r="F131" s="48"/>
      <c r="G131" s="164" t="s">
        <v>89</v>
      </c>
      <c r="H131" s="125" t="s">
        <v>98</v>
      </c>
      <c r="I131" s="34"/>
      <c r="J131" s="79"/>
      <c r="K131" s="69"/>
      <c r="L131" s="70"/>
      <c r="M131" s="69"/>
      <c r="N131" s="70"/>
      <c r="O131" s="69"/>
      <c r="P131" s="70"/>
      <c r="Q131" s="64"/>
      <c r="R131" s="58"/>
      <c r="S131" s="69"/>
      <c r="T131" s="70"/>
      <c r="U131" s="69"/>
      <c r="V131" s="70"/>
      <c r="W131" s="69"/>
      <c r="X131" s="70"/>
      <c r="Y131" s="69"/>
      <c r="Z131" s="70"/>
      <c r="AA131" s="79"/>
      <c r="AB131" s="69"/>
      <c r="AC131" s="70"/>
      <c r="AD131" s="64"/>
      <c r="AE131" s="24"/>
      <c r="AF131" s="100"/>
    </row>
    <row r="132" spans="6:32" ht="16.5" thickBot="1" x14ac:dyDescent="0.3">
      <c r="F132" s="177"/>
      <c r="G132" s="166"/>
      <c r="H132" s="89"/>
      <c r="I132" s="35"/>
      <c r="J132" s="80"/>
      <c r="K132" s="56"/>
      <c r="L132" s="54"/>
      <c r="M132" s="56"/>
      <c r="N132" s="54"/>
      <c r="O132" s="56"/>
      <c r="P132" s="54"/>
      <c r="Q132" s="65"/>
      <c r="R132" s="59"/>
      <c r="S132" s="56"/>
      <c r="T132" s="54"/>
      <c r="U132" s="56"/>
      <c r="V132" s="54"/>
      <c r="W132" s="56"/>
      <c r="X132" s="54"/>
      <c r="Y132" s="56"/>
      <c r="Z132" s="54"/>
      <c r="AA132" s="80"/>
      <c r="AB132" s="56"/>
      <c r="AC132" s="54"/>
      <c r="AD132" s="65"/>
      <c r="AE132" s="26"/>
      <c r="AF132" s="101">
        <f>SUM(I124:AE132)</f>
        <v>0</v>
      </c>
    </row>
    <row r="133" spans="6:32" ht="16.5" thickBot="1" x14ac:dyDescent="0.3">
      <c r="F133" s="168"/>
      <c r="G133" s="169"/>
      <c r="H133" s="84" t="s">
        <v>102</v>
      </c>
      <c r="I133" s="5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17"/>
    </row>
    <row r="134" spans="6:32" ht="26.25" x14ac:dyDescent="0.25">
      <c r="F134" s="176" t="s">
        <v>60</v>
      </c>
      <c r="G134" s="121" t="s">
        <v>88</v>
      </c>
      <c r="H134" s="122" t="s">
        <v>92</v>
      </c>
      <c r="I134" s="33"/>
      <c r="J134" s="78"/>
      <c r="K134" s="55"/>
      <c r="L134" s="52"/>
      <c r="M134" s="55"/>
      <c r="N134" s="52"/>
      <c r="O134" s="55"/>
      <c r="P134" s="52"/>
      <c r="Q134" s="63"/>
      <c r="R134" s="57"/>
      <c r="S134" s="55"/>
      <c r="T134" s="52"/>
      <c r="U134" s="55"/>
      <c r="V134" s="52"/>
      <c r="W134" s="55"/>
      <c r="X134" s="52"/>
      <c r="Y134" s="55"/>
      <c r="Z134" s="52"/>
      <c r="AA134" s="78"/>
      <c r="AB134" s="55"/>
      <c r="AC134" s="52"/>
      <c r="AD134" s="63"/>
      <c r="AE134" s="23"/>
      <c r="AF134" s="99"/>
    </row>
    <row r="135" spans="6:32" ht="26.25" x14ac:dyDescent="0.25">
      <c r="F135" s="167">
        <v>1</v>
      </c>
      <c r="G135" s="164" t="s">
        <v>72</v>
      </c>
      <c r="H135" s="123" t="s">
        <v>93</v>
      </c>
      <c r="I135" s="34"/>
      <c r="J135" s="79"/>
      <c r="K135" s="69"/>
      <c r="L135" s="70"/>
      <c r="M135" s="69"/>
      <c r="N135" s="70"/>
      <c r="O135" s="69"/>
      <c r="P135" s="70"/>
      <c r="Q135" s="64"/>
      <c r="R135" s="58"/>
      <c r="S135" s="69"/>
      <c r="T135" s="70"/>
      <c r="U135" s="69"/>
      <c r="V135" s="70"/>
      <c r="W135" s="69"/>
      <c r="X135" s="70"/>
      <c r="Y135" s="69"/>
      <c r="Z135" s="70"/>
      <c r="AA135" s="79"/>
      <c r="AB135" s="69"/>
      <c r="AC135" s="70"/>
      <c r="AD135" s="64"/>
      <c r="AE135" s="24"/>
      <c r="AF135" s="100"/>
    </row>
    <row r="136" spans="6:32" x14ac:dyDescent="0.25">
      <c r="F136" s="48" t="s">
        <v>103</v>
      </c>
      <c r="G136" s="220" t="s">
        <v>111</v>
      </c>
      <c r="H136" s="124" t="s">
        <v>94</v>
      </c>
      <c r="I136" s="34"/>
      <c r="J136" s="79"/>
      <c r="K136" s="69"/>
      <c r="L136" s="70"/>
      <c r="M136" s="69"/>
      <c r="N136" s="70"/>
      <c r="O136" s="69"/>
      <c r="P136" s="70"/>
      <c r="Q136" s="64"/>
      <c r="R136" s="58"/>
      <c r="S136" s="69"/>
      <c r="T136" s="70"/>
      <c r="U136" s="69"/>
      <c r="V136" s="70"/>
      <c r="W136" s="69"/>
      <c r="X136" s="70"/>
      <c r="Y136" s="69"/>
      <c r="Z136" s="70"/>
      <c r="AA136" s="79"/>
      <c r="AB136" s="69"/>
      <c r="AC136" s="70"/>
      <c r="AD136" s="64"/>
      <c r="AE136" s="24"/>
      <c r="AF136" s="100"/>
    </row>
    <row r="137" spans="6:32" x14ac:dyDescent="0.25">
      <c r="F137" s="48"/>
      <c r="G137" s="221"/>
      <c r="H137" s="123" t="s">
        <v>51</v>
      </c>
      <c r="I137" s="34"/>
      <c r="J137" s="79"/>
      <c r="K137" s="69"/>
      <c r="L137" s="70"/>
      <c r="M137" s="69"/>
      <c r="N137" s="70"/>
      <c r="O137" s="69"/>
      <c r="P137" s="70"/>
      <c r="Q137" s="64"/>
      <c r="R137" s="58"/>
      <c r="S137" s="69"/>
      <c r="T137" s="70"/>
      <c r="U137" s="69"/>
      <c r="V137" s="70"/>
      <c r="W137" s="69"/>
      <c r="X137" s="70"/>
      <c r="Y137" s="69"/>
      <c r="Z137" s="70"/>
      <c r="AA137" s="79"/>
      <c r="AB137" s="69"/>
      <c r="AC137" s="70"/>
      <c r="AD137" s="64"/>
      <c r="AE137" s="24"/>
      <c r="AF137" s="100"/>
    </row>
    <row r="138" spans="6:32" ht="26.25" x14ac:dyDescent="0.25">
      <c r="F138" s="48"/>
      <c r="G138" s="221"/>
      <c r="H138" s="124" t="s">
        <v>95</v>
      </c>
      <c r="I138" s="34"/>
      <c r="J138" s="79"/>
      <c r="K138" s="69"/>
      <c r="L138" s="70"/>
      <c r="M138" s="69"/>
      <c r="N138" s="70"/>
      <c r="O138" s="69"/>
      <c r="P138" s="70"/>
      <c r="Q138" s="64"/>
      <c r="R138" s="58"/>
      <c r="S138" s="69"/>
      <c r="T138" s="70"/>
      <c r="U138" s="69"/>
      <c r="V138" s="70"/>
      <c r="W138" s="69"/>
      <c r="X138" s="70"/>
      <c r="Y138" s="69"/>
      <c r="Z138" s="70"/>
      <c r="AA138" s="79"/>
      <c r="AB138" s="69"/>
      <c r="AC138" s="70"/>
      <c r="AD138" s="64"/>
      <c r="AE138" s="24"/>
      <c r="AF138" s="100"/>
    </row>
    <row r="139" spans="6:32" x14ac:dyDescent="0.25">
      <c r="F139" s="48"/>
      <c r="G139" s="221"/>
      <c r="H139" s="125" t="s">
        <v>96</v>
      </c>
      <c r="I139" s="34"/>
      <c r="J139" s="79"/>
      <c r="K139" s="69"/>
      <c r="L139" s="70"/>
      <c r="M139" s="69"/>
      <c r="N139" s="70"/>
      <c r="O139" s="69"/>
      <c r="P139" s="70"/>
      <c r="Q139" s="64"/>
      <c r="R139" s="58"/>
      <c r="S139" s="69"/>
      <c r="T139" s="70"/>
      <c r="U139" s="69"/>
      <c r="V139" s="70"/>
      <c r="W139" s="69"/>
      <c r="X139" s="70"/>
      <c r="Y139" s="69"/>
      <c r="Z139" s="70"/>
      <c r="AA139" s="79"/>
      <c r="AB139" s="69"/>
      <c r="AC139" s="70"/>
      <c r="AD139" s="64"/>
      <c r="AE139" s="24"/>
      <c r="AF139" s="100"/>
    </row>
    <row r="140" spans="6:32" x14ac:dyDescent="0.25">
      <c r="F140" s="48"/>
      <c r="G140" s="222"/>
      <c r="H140" s="124" t="s">
        <v>97</v>
      </c>
      <c r="I140" s="34"/>
      <c r="J140" s="79"/>
      <c r="K140" s="69"/>
      <c r="L140" s="70"/>
      <c r="M140" s="69"/>
      <c r="N140" s="70"/>
      <c r="O140" s="69"/>
      <c r="P140" s="70"/>
      <c r="Q140" s="64"/>
      <c r="R140" s="58"/>
      <c r="S140" s="69"/>
      <c r="T140" s="70"/>
      <c r="U140" s="69"/>
      <c r="V140" s="70"/>
      <c r="W140" s="69"/>
      <c r="X140" s="70"/>
      <c r="Y140" s="69"/>
      <c r="Z140" s="70"/>
      <c r="AA140" s="79"/>
      <c r="AB140" s="69"/>
      <c r="AC140" s="70"/>
      <c r="AD140" s="64"/>
      <c r="AE140" s="24"/>
      <c r="AF140" s="100"/>
    </row>
    <row r="141" spans="6:32" x14ac:dyDescent="0.25">
      <c r="F141" s="48"/>
      <c r="G141" s="164" t="s">
        <v>89</v>
      </c>
      <c r="H141" s="125" t="s">
        <v>98</v>
      </c>
      <c r="I141" s="34"/>
      <c r="J141" s="79"/>
      <c r="K141" s="69"/>
      <c r="L141" s="70"/>
      <c r="M141" s="69"/>
      <c r="N141" s="70"/>
      <c r="O141" s="69"/>
      <c r="P141" s="70"/>
      <c r="Q141" s="64"/>
      <c r="R141" s="58"/>
      <c r="S141" s="69"/>
      <c r="T141" s="70"/>
      <c r="U141" s="69"/>
      <c r="V141" s="70"/>
      <c r="W141" s="69"/>
      <c r="X141" s="70"/>
      <c r="Y141" s="69"/>
      <c r="Z141" s="70"/>
      <c r="AA141" s="79"/>
      <c r="AB141" s="69"/>
      <c r="AC141" s="70"/>
      <c r="AD141" s="64"/>
      <c r="AE141" s="24"/>
      <c r="AF141" s="100"/>
    </row>
    <row r="142" spans="6:32" ht="16.5" thickBot="1" x14ac:dyDescent="0.3">
      <c r="F142" s="177"/>
      <c r="G142" s="166"/>
      <c r="H142" s="89"/>
      <c r="I142" s="35"/>
      <c r="J142" s="80"/>
      <c r="K142" s="56"/>
      <c r="L142" s="54"/>
      <c r="M142" s="56"/>
      <c r="N142" s="54"/>
      <c r="O142" s="56"/>
      <c r="P142" s="54"/>
      <c r="Q142" s="65"/>
      <c r="R142" s="59"/>
      <c r="S142" s="56"/>
      <c r="T142" s="54"/>
      <c r="U142" s="56"/>
      <c r="V142" s="54"/>
      <c r="W142" s="56"/>
      <c r="X142" s="54"/>
      <c r="Y142" s="56"/>
      <c r="Z142" s="54"/>
      <c r="AA142" s="80"/>
      <c r="AB142" s="56"/>
      <c r="AC142" s="54"/>
      <c r="AD142" s="65"/>
      <c r="AE142" s="26"/>
      <c r="AF142" s="101">
        <f>SUM(I134:AE142)</f>
        <v>0</v>
      </c>
    </row>
    <row r="143" spans="6:32" ht="16.5" thickBot="1" x14ac:dyDescent="0.3">
      <c r="F143" s="168"/>
      <c r="G143" s="169"/>
      <c r="H143" s="84" t="s">
        <v>102</v>
      </c>
      <c r="I143" s="5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17"/>
    </row>
    <row r="144" spans="6:32" ht="26.25" x14ac:dyDescent="0.25">
      <c r="F144" s="176" t="s">
        <v>60</v>
      </c>
      <c r="G144" s="121" t="s">
        <v>88</v>
      </c>
      <c r="H144" s="122" t="s">
        <v>92</v>
      </c>
      <c r="I144" s="33"/>
      <c r="J144" s="78"/>
      <c r="K144" s="55"/>
      <c r="L144" s="52"/>
      <c r="M144" s="55"/>
      <c r="N144" s="52"/>
      <c r="O144" s="55"/>
      <c r="P144" s="52"/>
      <c r="Q144" s="63"/>
      <c r="R144" s="57"/>
      <c r="S144" s="55"/>
      <c r="T144" s="52"/>
      <c r="U144" s="55"/>
      <c r="V144" s="52"/>
      <c r="W144" s="55"/>
      <c r="X144" s="52"/>
      <c r="Y144" s="55"/>
      <c r="Z144" s="52"/>
      <c r="AA144" s="78"/>
      <c r="AB144" s="55"/>
      <c r="AC144" s="52"/>
      <c r="AD144" s="63"/>
      <c r="AE144" s="23"/>
      <c r="AF144" s="99"/>
    </row>
    <row r="145" spans="6:32" ht="26.25" x14ac:dyDescent="0.25">
      <c r="F145" s="167">
        <v>2</v>
      </c>
      <c r="G145" s="164" t="s">
        <v>72</v>
      </c>
      <c r="H145" s="123" t="s">
        <v>93</v>
      </c>
      <c r="I145" s="34"/>
      <c r="J145" s="79"/>
      <c r="K145" s="69"/>
      <c r="L145" s="70"/>
      <c r="M145" s="69"/>
      <c r="N145" s="70"/>
      <c r="O145" s="69"/>
      <c r="P145" s="70"/>
      <c r="Q145" s="64"/>
      <c r="R145" s="58"/>
      <c r="S145" s="69"/>
      <c r="T145" s="70"/>
      <c r="U145" s="69"/>
      <c r="V145" s="70"/>
      <c r="W145" s="69"/>
      <c r="X145" s="70"/>
      <c r="Y145" s="69"/>
      <c r="Z145" s="70"/>
      <c r="AA145" s="79"/>
      <c r="AB145" s="69"/>
      <c r="AC145" s="70"/>
      <c r="AD145" s="64"/>
      <c r="AE145" s="24"/>
      <c r="AF145" s="100"/>
    </row>
    <row r="146" spans="6:32" x14ac:dyDescent="0.25">
      <c r="F146" s="48" t="s">
        <v>103</v>
      </c>
      <c r="G146" s="220" t="s">
        <v>112</v>
      </c>
      <c r="H146" s="124" t="s">
        <v>94</v>
      </c>
      <c r="I146" s="34"/>
      <c r="J146" s="79"/>
      <c r="K146" s="69"/>
      <c r="L146" s="70"/>
      <c r="M146" s="69"/>
      <c r="N146" s="70"/>
      <c r="O146" s="69"/>
      <c r="P146" s="70"/>
      <c r="Q146" s="64"/>
      <c r="R146" s="58"/>
      <c r="S146" s="69"/>
      <c r="T146" s="70"/>
      <c r="U146" s="69"/>
      <c r="V146" s="70"/>
      <c r="W146" s="69"/>
      <c r="X146" s="70"/>
      <c r="Y146" s="69"/>
      <c r="Z146" s="70"/>
      <c r="AA146" s="79"/>
      <c r="AB146" s="69"/>
      <c r="AC146" s="70"/>
      <c r="AD146" s="64"/>
      <c r="AE146" s="24"/>
      <c r="AF146" s="100"/>
    </row>
    <row r="147" spans="6:32" x14ac:dyDescent="0.25">
      <c r="F147" s="48"/>
      <c r="G147" s="221"/>
      <c r="H147" s="123" t="s">
        <v>51</v>
      </c>
      <c r="I147" s="34"/>
      <c r="J147" s="79"/>
      <c r="K147" s="69"/>
      <c r="L147" s="70"/>
      <c r="M147" s="69"/>
      <c r="N147" s="70"/>
      <c r="O147" s="69"/>
      <c r="P147" s="70"/>
      <c r="Q147" s="64"/>
      <c r="R147" s="58"/>
      <c r="S147" s="69"/>
      <c r="T147" s="70"/>
      <c r="U147" s="69"/>
      <c r="V147" s="70"/>
      <c r="W147" s="69"/>
      <c r="X147" s="70"/>
      <c r="Y147" s="69"/>
      <c r="Z147" s="70"/>
      <c r="AA147" s="79"/>
      <c r="AB147" s="69"/>
      <c r="AC147" s="70"/>
      <c r="AD147" s="64"/>
      <c r="AE147" s="24"/>
      <c r="AF147" s="100"/>
    </row>
    <row r="148" spans="6:32" ht="26.25" x14ac:dyDescent="0.25">
      <c r="F148" s="48"/>
      <c r="G148" s="221"/>
      <c r="H148" s="124" t="s">
        <v>95</v>
      </c>
      <c r="I148" s="34"/>
      <c r="J148" s="79"/>
      <c r="K148" s="69"/>
      <c r="L148" s="70"/>
      <c r="M148" s="69"/>
      <c r="N148" s="70"/>
      <c r="O148" s="69"/>
      <c r="P148" s="70"/>
      <c r="Q148" s="64"/>
      <c r="R148" s="58"/>
      <c r="S148" s="69"/>
      <c r="T148" s="70"/>
      <c r="U148" s="69"/>
      <c r="V148" s="70"/>
      <c r="W148" s="69"/>
      <c r="X148" s="70"/>
      <c r="Y148" s="69"/>
      <c r="Z148" s="70"/>
      <c r="AA148" s="79"/>
      <c r="AB148" s="69"/>
      <c r="AC148" s="70"/>
      <c r="AD148" s="64"/>
      <c r="AE148" s="24"/>
      <c r="AF148" s="100"/>
    </row>
    <row r="149" spans="6:32" x14ac:dyDescent="0.25">
      <c r="F149" s="48"/>
      <c r="G149" s="221"/>
      <c r="H149" s="125" t="s">
        <v>96</v>
      </c>
      <c r="I149" s="34"/>
      <c r="J149" s="79"/>
      <c r="K149" s="69"/>
      <c r="L149" s="70"/>
      <c r="M149" s="69"/>
      <c r="N149" s="70"/>
      <c r="O149" s="69"/>
      <c r="P149" s="70"/>
      <c r="Q149" s="64"/>
      <c r="R149" s="58"/>
      <c r="S149" s="69"/>
      <c r="T149" s="70"/>
      <c r="U149" s="69"/>
      <c r="V149" s="70"/>
      <c r="W149" s="69"/>
      <c r="X149" s="70"/>
      <c r="Y149" s="69"/>
      <c r="Z149" s="70"/>
      <c r="AA149" s="79"/>
      <c r="AB149" s="69"/>
      <c r="AC149" s="70"/>
      <c r="AD149" s="64"/>
      <c r="AE149" s="24"/>
      <c r="AF149" s="100"/>
    </row>
    <row r="150" spans="6:32" x14ac:dyDescent="0.25">
      <c r="F150" s="48"/>
      <c r="G150" s="222"/>
      <c r="H150" s="124" t="s">
        <v>97</v>
      </c>
      <c r="I150" s="34"/>
      <c r="J150" s="79"/>
      <c r="K150" s="69"/>
      <c r="L150" s="70"/>
      <c r="M150" s="69"/>
      <c r="N150" s="70"/>
      <c r="O150" s="69"/>
      <c r="P150" s="70"/>
      <c r="Q150" s="64"/>
      <c r="R150" s="58"/>
      <c r="S150" s="69"/>
      <c r="T150" s="70"/>
      <c r="U150" s="69"/>
      <c r="V150" s="70"/>
      <c r="W150" s="69"/>
      <c r="X150" s="70"/>
      <c r="Y150" s="69"/>
      <c r="Z150" s="70"/>
      <c r="AA150" s="79"/>
      <c r="AB150" s="69"/>
      <c r="AC150" s="70"/>
      <c r="AD150" s="64"/>
      <c r="AE150" s="24"/>
      <c r="AF150" s="100"/>
    </row>
    <row r="151" spans="6:32" x14ac:dyDescent="0.25">
      <c r="F151" s="48"/>
      <c r="G151" s="164" t="s">
        <v>89</v>
      </c>
      <c r="H151" s="125" t="s">
        <v>98</v>
      </c>
      <c r="I151" s="34"/>
      <c r="J151" s="79"/>
      <c r="K151" s="69"/>
      <c r="L151" s="70"/>
      <c r="M151" s="69"/>
      <c r="N151" s="70"/>
      <c r="O151" s="69"/>
      <c r="P151" s="70"/>
      <c r="Q151" s="64"/>
      <c r="R151" s="58"/>
      <c r="S151" s="69"/>
      <c r="T151" s="70"/>
      <c r="U151" s="69"/>
      <c r="V151" s="70"/>
      <c r="W151" s="69"/>
      <c r="X151" s="70"/>
      <c r="Y151" s="69"/>
      <c r="Z151" s="70"/>
      <c r="AA151" s="79"/>
      <c r="AB151" s="69"/>
      <c r="AC151" s="70"/>
      <c r="AD151" s="64"/>
      <c r="AE151" s="24"/>
      <c r="AF151" s="100"/>
    </row>
    <row r="152" spans="6:32" ht="16.5" thickBot="1" x14ac:dyDescent="0.3">
      <c r="F152" s="177"/>
      <c r="G152" s="166"/>
      <c r="H152" s="89"/>
      <c r="I152" s="35"/>
      <c r="J152" s="80"/>
      <c r="K152" s="56"/>
      <c r="L152" s="54"/>
      <c r="M152" s="56"/>
      <c r="N152" s="54"/>
      <c r="O152" s="56"/>
      <c r="P152" s="54"/>
      <c r="Q152" s="65"/>
      <c r="R152" s="59"/>
      <c r="S152" s="56"/>
      <c r="T152" s="54"/>
      <c r="U152" s="56"/>
      <c r="V152" s="54"/>
      <c r="W152" s="56"/>
      <c r="X152" s="54"/>
      <c r="Y152" s="56"/>
      <c r="Z152" s="54"/>
      <c r="AA152" s="80"/>
      <c r="AB152" s="56"/>
      <c r="AC152" s="54"/>
      <c r="AD152" s="65"/>
      <c r="AE152" s="26"/>
      <c r="AF152" s="101">
        <f>SUM(I144:AE152)</f>
        <v>0</v>
      </c>
    </row>
    <row r="153" spans="6:32" ht="16.5" thickBot="1" x14ac:dyDescent="0.3">
      <c r="F153" s="168"/>
      <c r="G153" s="169"/>
      <c r="H153" s="84" t="s">
        <v>102</v>
      </c>
      <c r="I153" s="5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17"/>
    </row>
    <row r="154" spans="6:32" ht="26.25" x14ac:dyDescent="0.25">
      <c r="F154" s="176" t="s">
        <v>60</v>
      </c>
      <c r="G154" s="121" t="s">
        <v>88</v>
      </c>
      <c r="H154" s="122" t="s">
        <v>92</v>
      </c>
      <c r="I154" s="33"/>
      <c r="J154" s="78"/>
      <c r="K154" s="55"/>
      <c r="L154" s="52"/>
      <c r="M154" s="55"/>
      <c r="N154" s="52"/>
      <c r="O154" s="55"/>
      <c r="P154" s="52"/>
      <c r="Q154" s="63"/>
      <c r="R154" s="57"/>
      <c r="S154" s="55"/>
      <c r="T154" s="52"/>
      <c r="U154" s="55"/>
      <c r="V154" s="52"/>
      <c r="W154" s="55"/>
      <c r="X154" s="52"/>
      <c r="Y154" s="55"/>
      <c r="Z154" s="52"/>
      <c r="AA154" s="78"/>
      <c r="AB154" s="55"/>
      <c r="AC154" s="52"/>
      <c r="AD154" s="63"/>
      <c r="AE154" s="23"/>
      <c r="AF154" s="99"/>
    </row>
    <row r="155" spans="6:32" ht="26.25" x14ac:dyDescent="0.25">
      <c r="F155" s="167">
        <v>3</v>
      </c>
      <c r="G155" s="164" t="s">
        <v>72</v>
      </c>
      <c r="H155" s="123" t="s">
        <v>93</v>
      </c>
      <c r="I155" s="34"/>
      <c r="J155" s="79"/>
      <c r="K155" s="69"/>
      <c r="L155" s="70"/>
      <c r="M155" s="69"/>
      <c r="N155" s="70"/>
      <c r="O155" s="69"/>
      <c r="P155" s="70"/>
      <c r="Q155" s="64"/>
      <c r="R155" s="58"/>
      <c r="S155" s="69"/>
      <c r="T155" s="70"/>
      <c r="U155" s="69"/>
      <c r="V155" s="70"/>
      <c r="W155" s="69"/>
      <c r="X155" s="70"/>
      <c r="Y155" s="69"/>
      <c r="Z155" s="70"/>
      <c r="AA155" s="79"/>
      <c r="AB155" s="69"/>
      <c r="AC155" s="70"/>
      <c r="AD155" s="64"/>
      <c r="AE155" s="24"/>
      <c r="AF155" s="100"/>
    </row>
    <row r="156" spans="6:32" x14ac:dyDescent="0.25">
      <c r="F156" s="48" t="s">
        <v>103</v>
      </c>
      <c r="G156" s="220" t="s">
        <v>113</v>
      </c>
      <c r="H156" s="124" t="s">
        <v>94</v>
      </c>
      <c r="I156" s="34"/>
      <c r="J156" s="79"/>
      <c r="K156" s="69"/>
      <c r="L156" s="70"/>
      <c r="M156" s="69"/>
      <c r="N156" s="70"/>
      <c r="O156" s="69"/>
      <c r="P156" s="70"/>
      <c r="Q156" s="64"/>
      <c r="R156" s="58"/>
      <c r="S156" s="69"/>
      <c r="T156" s="70"/>
      <c r="U156" s="69"/>
      <c r="V156" s="70"/>
      <c r="W156" s="69"/>
      <c r="X156" s="70"/>
      <c r="Y156" s="69"/>
      <c r="Z156" s="70"/>
      <c r="AA156" s="79"/>
      <c r="AB156" s="69"/>
      <c r="AC156" s="70"/>
      <c r="AD156" s="64"/>
      <c r="AE156" s="24"/>
      <c r="AF156" s="100"/>
    </row>
    <row r="157" spans="6:32" x14ac:dyDescent="0.25">
      <c r="F157" s="48"/>
      <c r="G157" s="221"/>
      <c r="H157" s="123" t="s">
        <v>51</v>
      </c>
      <c r="I157" s="34"/>
      <c r="J157" s="79"/>
      <c r="K157" s="69"/>
      <c r="L157" s="70"/>
      <c r="M157" s="69"/>
      <c r="N157" s="70"/>
      <c r="O157" s="69"/>
      <c r="P157" s="70"/>
      <c r="Q157" s="64"/>
      <c r="R157" s="58"/>
      <c r="S157" s="69"/>
      <c r="T157" s="70"/>
      <c r="U157" s="69"/>
      <c r="V157" s="70"/>
      <c r="W157" s="69"/>
      <c r="X157" s="70"/>
      <c r="Y157" s="69"/>
      <c r="Z157" s="70"/>
      <c r="AA157" s="79"/>
      <c r="AB157" s="69"/>
      <c r="AC157" s="70"/>
      <c r="AD157" s="64"/>
      <c r="AE157" s="24"/>
      <c r="AF157" s="100"/>
    </row>
    <row r="158" spans="6:32" ht="26.25" x14ac:dyDescent="0.25">
      <c r="F158" s="48"/>
      <c r="G158" s="221"/>
      <c r="H158" s="124" t="s">
        <v>95</v>
      </c>
      <c r="I158" s="34"/>
      <c r="J158" s="79"/>
      <c r="K158" s="69"/>
      <c r="L158" s="70"/>
      <c r="M158" s="69"/>
      <c r="N158" s="70"/>
      <c r="O158" s="69"/>
      <c r="P158" s="70"/>
      <c r="Q158" s="64"/>
      <c r="R158" s="58"/>
      <c r="S158" s="69"/>
      <c r="T158" s="70"/>
      <c r="U158" s="69"/>
      <c r="V158" s="70"/>
      <c r="W158" s="69"/>
      <c r="X158" s="70"/>
      <c r="Y158" s="69"/>
      <c r="Z158" s="70"/>
      <c r="AA158" s="79"/>
      <c r="AB158" s="69"/>
      <c r="AC158" s="70"/>
      <c r="AD158" s="64"/>
      <c r="AE158" s="24"/>
      <c r="AF158" s="100"/>
    </row>
    <row r="159" spans="6:32" x14ac:dyDescent="0.25">
      <c r="F159" s="48"/>
      <c r="G159" s="221"/>
      <c r="H159" s="125" t="s">
        <v>96</v>
      </c>
      <c r="I159" s="34"/>
      <c r="J159" s="79"/>
      <c r="K159" s="69"/>
      <c r="L159" s="70"/>
      <c r="M159" s="69"/>
      <c r="N159" s="70"/>
      <c r="O159" s="69"/>
      <c r="P159" s="70"/>
      <c r="Q159" s="64"/>
      <c r="R159" s="58"/>
      <c r="S159" s="69"/>
      <c r="T159" s="70"/>
      <c r="U159" s="69"/>
      <c r="V159" s="70"/>
      <c r="W159" s="69"/>
      <c r="X159" s="70"/>
      <c r="Y159" s="69"/>
      <c r="Z159" s="70"/>
      <c r="AA159" s="79"/>
      <c r="AB159" s="69"/>
      <c r="AC159" s="70"/>
      <c r="AD159" s="64"/>
      <c r="AE159" s="24"/>
      <c r="AF159" s="100"/>
    </row>
    <row r="160" spans="6:32" x14ac:dyDescent="0.25">
      <c r="F160" s="48"/>
      <c r="G160" s="222"/>
      <c r="H160" s="124" t="s">
        <v>97</v>
      </c>
      <c r="I160" s="34"/>
      <c r="J160" s="79"/>
      <c r="K160" s="69"/>
      <c r="L160" s="70"/>
      <c r="M160" s="69"/>
      <c r="N160" s="70"/>
      <c r="O160" s="69"/>
      <c r="P160" s="70"/>
      <c r="Q160" s="64"/>
      <c r="R160" s="58"/>
      <c r="S160" s="69"/>
      <c r="T160" s="70"/>
      <c r="U160" s="69"/>
      <c r="V160" s="70"/>
      <c r="W160" s="69"/>
      <c r="X160" s="70"/>
      <c r="Y160" s="69"/>
      <c r="Z160" s="70"/>
      <c r="AA160" s="79"/>
      <c r="AB160" s="69"/>
      <c r="AC160" s="70"/>
      <c r="AD160" s="64"/>
      <c r="AE160" s="24"/>
      <c r="AF160" s="100"/>
    </row>
    <row r="161" spans="6:32" x14ac:dyDescent="0.25">
      <c r="F161" s="48"/>
      <c r="G161" s="164" t="s">
        <v>89</v>
      </c>
      <c r="H161" s="125" t="s">
        <v>98</v>
      </c>
      <c r="I161" s="34"/>
      <c r="J161" s="79"/>
      <c r="K161" s="69"/>
      <c r="L161" s="70"/>
      <c r="M161" s="69"/>
      <c r="N161" s="70"/>
      <c r="O161" s="69"/>
      <c r="P161" s="70"/>
      <c r="Q161" s="64"/>
      <c r="R161" s="58"/>
      <c r="S161" s="69"/>
      <c r="T161" s="70"/>
      <c r="U161" s="69"/>
      <c r="V161" s="70"/>
      <c r="W161" s="69"/>
      <c r="X161" s="70"/>
      <c r="Y161" s="69"/>
      <c r="Z161" s="70"/>
      <c r="AA161" s="79"/>
      <c r="AB161" s="69"/>
      <c r="AC161" s="70"/>
      <c r="AD161" s="64"/>
      <c r="AE161" s="24"/>
      <c r="AF161" s="100"/>
    </row>
    <row r="162" spans="6:32" ht="16.5" thickBot="1" x14ac:dyDescent="0.3">
      <c r="F162" s="177"/>
      <c r="G162" s="166"/>
      <c r="H162" s="89"/>
      <c r="I162" s="35"/>
      <c r="J162" s="80"/>
      <c r="K162" s="56"/>
      <c r="L162" s="54"/>
      <c r="M162" s="56"/>
      <c r="N162" s="54"/>
      <c r="O162" s="56"/>
      <c r="P162" s="54"/>
      <c r="Q162" s="65"/>
      <c r="R162" s="59"/>
      <c r="S162" s="56"/>
      <c r="T162" s="54"/>
      <c r="U162" s="56"/>
      <c r="V162" s="54"/>
      <c r="W162" s="56"/>
      <c r="X162" s="54"/>
      <c r="Y162" s="56"/>
      <c r="Z162" s="54"/>
      <c r="AA162" s="80"/>
      <c r="AB162" s="56"/>
      <c r="AC162" s="54"/>
      <c r="AD162" s="65"/>
      <c r="AE162" s="26"/>
      <c r="AF162" s="101">
        <f>SUM(I154:AE162)</f>
        <v>0</v>
      </c>
    </row>
    <row r="163" spans="6:32" ht="16.5" thickBot="1" x14ac:dyDescent="0.3">
      <c r="F163" s="168"/>
      <c r="G163" s="169"/>
      <c r="H163" s="84" t="s">
        <v>102</v>
      </c>
      <c r="I163" s="5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17"/>
    </row>
    <row r="164" spans="6:32" ht="26.25" x14ac:dyDescent="0.25">
      <c r="F164" s="176" t="s">
        <v>60</v>
      </c>
      <c r="G164" s="121" t="s">
        <v>88</v>
      </c>
      <c r="H164" s="122" t="s">
        <v>92</v>
      </c>
      <c r="I164" s="33"/>
      <c r="J164" s="78"/>
      <c r="K164" s="55"/>
      <c r="L164" s="52"/>
      <c r="M164" s="55"/>
      <c r="N164" s="52"/>
      <c r="O164" s="55"/>
      <c r="P164" s="52"/>
      <c r="Q164" s="63"/>
      <c r="R164" s="57"/>
      <c r="S164" s="55"/>
      <c r="T164" s="52"/>
      <c r="U164" s="55"/>
      <c r="V164" s="52"/>
      <c r="W164" s="55"/>
      <c r="X164" s="52"/>
      <c r="Y164" s="55"/>
      <c r="Z164" s="52"/>
      <c r="AA164" s="78"/>
      <c r="AB164" s="55"/>
      <c r="AC164" s="52"/>
      <c r="AD164" s="63"/>
      <c r="AE164" s="23"/>
      <c r="AF164" s="99"/>
    </row>
    <row r="165" spans="6:32" ht="15.75" customHeight="1" x14ac:dyDescent="0.25">
      <c r="F165" s="180">
        <v>4</v>
      </c>
      <c r="G165" s="220" t="s">
        <v>113</v>
      </c>
      <c r="H165" s="124" t="s">
        <v>94</v>
      </c>
      <c r="I165" s="34"/>
      <c r="J165" s="79"/>
      <c r="K165" s="69"/>
      <c r="L165" s="70"/>
      <c r="M165" s="69"/>
      <c r="N165" s="70"/>
      <c r="O165" s="69"/>
      <c r="P165" s="70"/>
      <c r="Q165" s="64"/>
      <c r="R165" s="58"/>
      <c r="S165" s="69"/>
      <c r="T165" s="70"/>
      <c r="U165" s="69"/>
      <c r="V165" s="70"/>
      <c r="W165" s="69"/>
      <c r="X165" s="70"/>
      <c r="Y165" s="69"/>
      <c r="Z165" s="70"/>
      <c r="AA165" s="79"/>
      <c r="AB165" s="69"/>
      <c r="AC165" s="70"/>
      <c r="AD165" s="64"/>
      <c r="AE165" s="24"/>
      <c r="AF165" s="100"/>
    </row>
    <row r="166" spans="6:32" ht="15.75" customHeight="1" x14ac:dyDescent="0.25">
      <c r="F166" s="180"/>
      <c r="G166" s="221"/>
      <c r="H166" s="123" t="s">
        <v>51</v>
      </c>
      <c r="I166" s="34"/>
      <c r="J166" s="79"/>
      <c r="K166" s="69"/>
      <c r="L166" s="70"/>
      <c r="M166" s="69"/>
      <c r="N166" s="70"/>
      <c r="O166" s="69"/>
      <c r="P166" s="70"/>
      <c r="Q166" s="64"/>
      <c r="R166" s="58"/>
      <c r="S166" s="69"/>
      <c r="T166" s="70"/>
      <c r="U166" s="69"/>
      <c r="V166" s="70"/>
      <c r="W166" s="69"/>
      <c r="X166" s="70"/>
      <c r="Y166" s="69"/>
      <c r="Z166" s="70"/>
      <c r="AA166" s="79"/>
      <c r="AB166" s="69"/>
      <c r="AC166" s="70"/>
      <c r="AD166" s="64"/>
      <c r="AE166" s="24"/>
      <c r="AF166" s="100"/>
    </row>
    <row r="167" spans="6:32" ht="30.75" customHeight="1" x14ac:dyDescent="0.25">
      <c r="F167" s="48" t="s">
        <v>103</v>
      </c>
      <c r="G167" s="221"/>
      <c r="H167" s="124" t="s">
        <v>95</v>
      </c>
      <c r="I167" s="34"/>
      <c r="J167" s="79"/>
      <c r="K167" s="69"/>
      <c r="L167" s="70"/>
      <c r="M167" s="69"/>
      <c r="N167" s="70"/>
      <c r="O167" s="69"/>
      <c r="P167" s="70"/>
      <c r="Q167" s="64"/>
      <c r="R167" s="58"/>
      <c r="S167" s="69"/>
      <c r="T167" s="70"/>
      <c r="U167" s="69"/>
      <c r="V167" s="70"/>
      <c r="W167" s="69"/>
      <c r="X167" s="70"/>
      <c r="Y167" s="69"/>
      <c r="Z167" s="70"/>
      <c r="AA167" s="79"/>
      <c r="AB167" s="69"/>
      <c r="AC167" s="70"/>
      <c r="AD167" s="64"/>
      <c r="AE167" s="24"/>
      <c r="AF167" s="100"/>
    </row>
    <row r="168" spans="6:32" ht="15.75" customHeight="1" x14ac:dyDescent="0.25">
      <c r="F168" s="189" t="s">
        <v>104</v>
      </c>
      <c r="G168" s="221"/>
      <c r="H168" s="125" t="s">
        <v>96</v>
      </c>
      <c r="I168" s="34"/>
      <c r="J168" s="79"/>
      <c r="K168" s="69"/>
      <c r="L168" s="70"/>
      <c r="M168" s="69"/>
      <c r="N168" s="70"/>
      <c r="O168" s="69"/>
      <c r="P168" s="70"/>
      <c r="Q168" s="64"/>
      <c r="R168" s="58"/>
      <c r="S168" s="69"/>
      <c r="T168" s="70"/>
      <c r="U168" s="69"/>
      <c r="V168" s="70"/>
      <c r="W168" s="69"/>
      <c r="X168" s="70"/>
      <c r="Y168" s="69"/>
      <c r="Z168" s="70"/>
      <c r="AA168" s="79"/>
      <c r="AB168" s="69"/>
      <c r="AC168" s="70"/>
      <c r="AD168" s="64"/>
      <c r="AE168" s="24"/>
      <c r="AF168" s="100"/>
    </row>
    <row r="169" spans="6:32" x14ac:dyDescent="0.25">
      <c r="F169" s="189"/>
      <c r="G169" s="222"/>
      <c r="H169" s="124" t="s">
        <v>97</v>
      </c>
      <c r="I169" s="34"/>
      <c r="J169" s="79"/>
      <c r="K169" s="69"/>
      <c r="L169" s="70"/>
      <c r="M169" s="69"/>
      <c r="N169" s="70"/>
      <c r="O169" s="69"/>
      <c r="P169" s="70"/>
      <c r="Q169" s="64"/>
      <c r="R169" s="58"/>
      <c r="S169" s="69"/>
      <c r="T169" s="70"/>
      <c r="U169" s="69"/>
      <c r="V169" s="70"/>
      <c r="W169" s="69"/>
      <c r="X169" s="70"/>
      <c r="Y169" s="69"/>
      <c r="Z169" s="70"/>
      <c r="AA169" s="79"/>
      <c r="AB169" s="69"/>
      <c r="AC169" s="70"/>
      <c r="AD169" s="64"/>
      <c r="AE169" s="24"/>
      <c r="AF169" s="100"/>
    </row>
    <row r="170" spans="6:32" x14ac:dyDescent="0.25">
      <c r="F170" s="189"/>
      <c r="G170" s="164" t="s">
        <v>89</v>
      </c>
      <c r="H170" s="125" t="s">
        <v>98</v>
      </c>
      <c r="I170" s="34"/>
      <c r="J170" s="79"/>
      <c r="K170" s="69"/>
      <c r="L170" s="70"/>
      <c r="M170" s="69"/>
      <c r="N170" s="70"/>
      <c r="O170" s="69"/>
      <c r="P170" s="70"/>
      <c r="Q170" s="64"/>
      <c r="R170" s="58"/>
      <c r="S170" s="69"/>
      <c r="T170" s="70"/>
      <c r="U170" s="69"/>
      <c r="V170" s="70"/>
      <c r="W170" s="69"/>
      <c r="X170" s="70"/>
      <c r="Y170" s="69"/>
      <c r="Z170" s="70"/>
      <c r="AA170" s="79"/>
      <c r="AB170" s="69"/>
      <c r="AC170" s="70"/>
      <c r="AD170" s="64"/>
      <c r="AE170" s="24"/>
      <c r="AF170" s="100"/>
    </row>
    <row r="171" spans="6:32" ht="16.5" thickBot="1" x14ac:dyDescent="0.3">
      <c r="F171" s="177"/>
      <c r="G171" s="166"/>
      <c r="H171" s="89"/>
      <c r="I171" s="35"/>
      <c r="J171" s="80"/>
      <c r="K171" s="56"/>
      <c r="L171" s="54"/>
      <c r="M171" s="56"/>
      <c r="N171" s="54"/>
      <c r="O171" s="56"/>
      <c r="P171" s="54"/>
      <c r="Q171" s="65"/>
      <c r="R171" s="59"/>
      <c r="S171" s="56"/>
      <c r="T171" s="54"/>
      <c r="U171" s="56"/>
      <c r="V171" s="54"/>
      <c r="W171" s="56"/>
      <c r="X171" s="54"/>
      <c r="Y171" s="56"/>
      <c r="Z171" s="54"/>
      <c r="AA171" s="80"/>
      <c r="AB171" s="56"/>
      <c r="AC171" s="54"/>
      <c r="AD171" s="65"/>
      <c r="AE171" s="26"/>
      <c r="AF171" s="101">
        <f>SUM(I164:AE171)</f>
        <v>0</v>
      </c>
    </row>
    <row r="172" spans="6:32" ht="16.5" thickBot="1" x14ac:dyDescent="0.3">
      <c r="F172" s="16"/>
      <c r="G172" s="115"/>
      <c r="H172" s="18" t="s">
        <v>40</v>
      </c>
      <c r="I172" s="2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19"/>
    </row>
    <row r="173" spans="6:32" x14ac:dyDescent="0.25">
      <c r="G173" s="126"/>
      <c r="H173" s="90" t="s">
        <v>39</v>
      </c>
      <c r="I173" s="97"/>
      <c r="J173" s="96"/>
      <c r="K173" s="71"/>
      <c r="L173" s="72"/>
      <c r="M173" s="75"/>
      <c r="N173" s="72"/>
      <c r="O173" s="75"/>
      <c r="P173" s="72"/>
      <c r="Q173" s="66"/>
      <c r="R173" s="61"/>
      <c r="S173" s="75"/>
      <c r="T173" s="72"/>
      <c r="U173" s="75"/>
      <c r="V173" s="72"/>
      <c r="W173" s="75"/>
      <c r="X173" s="72"/>
      <c r="Y173" s="75"/>
      <c r="Z173" s="72"/>
      <c r="AA173" s="81"/>
      <c r="AB173" s="75"/>
      <c r="AC173" s="72"/>
      <c r="AD173" s="66"/>
      <c r="AE173" s="29"/>
      <c r="AF173" s="103"/>
    </row>
    <row r="174" spans="6:32" ht="16.5" customHeight="1" x14ac:dyDescent="0.25">
      <c r="G174" s="164" t="s">
        <v>105</v>
      </c>
      <c r="H174" s="127" t="s">
        <v>108</v>
      </c>
      <c r="I174" s="129"/>
      <c r="J174" s="79"/>
      <c r="K174" s="69"/>
      <c r="L174" s="128"/>
      <c r="M174" s="130"/>
      <c r="N174" s="128"/>
      <c r="O174" s="130"/>
      <c r="P174" s="128"/>
      <c r="Q174" s="131"/>
      <c r="R174" s="132"/>
      <c r="S174" s="130"/>
      <c r="T174" s="128"/>
      <c r="U174" s="130"/>
      <c r="V174" s="128"/>
      <c r="W174" s="130"/>
      <c r="X174" s="128"/>
      <c r="Y174" s="130"/>
      <c r="Z174" s="128"/>
      <c r="AA174" s="133"/>
      <c r="AB174" s="130"/>
      <c r="AC174" s="128"/>
      <c r="AD174" s="131"/>
      <c r="AE174" s="134"/>
      <c r="AF174" s="104"/>
    </row>
    <row r="175" spans="6:32" ht="16.5" customHeight="1" x14ac:dyDescent="0.25">
      <c r="G175" s="164" t="s">
        <v>106</v>
      </c>
      <c r="H175" s="127" t="s">
        <v>109</v>
      </c>
      <c r="I175" s="129"/>
      <c r="J175" s="79"/>
      <c r="K175" s="69"/>
      <c r="L175" s="128"/>
      <c r="M175" s="130"/>
      <c r="N175" s="128"/>
      <c r="O175" s="130"/>
      <c r="P175" s="128"/>
      <c r="Q175" s="131"/>
      <c r="R175" s="132"/>
      <c r="S175" s="130"/>
      <c r="T175" s="128"/>
      <c r="U175" s="130"/>
      <c r="V175" s="128"/>
      <c r="W175" s="130"/>
      <c r="X175" s="128"/>
      <c r="Y175" s="130"/>
      <c r="Z175" s="128"/>
      <c r="AA175" s="133"/>
      <c r="AB175" s="130"/>
      <c r="AC175" s="128"/>
      <c r="AD175" s="131"/>
      <c r="AE175" s="134"/>
      <c r="AF175" s="104"/>
    </row>
    <row r="176" spans="6:32" ht="16.5" customHeight="1" x14ac:dyDescent="0.25">
      <c r="G176" s="164" t="s">
        <v>107</v>
      </c>
      <c r="H176" s="127" t="s">
        <v>110</v>
      </c>
      <c r="I176" s="129"/>
      <c r="J176" s="79"/>
      <c r="K176" s="69"/>
      <c r="L176" s="128"/>
      <c r="M176" s="130"/>
      <c r="N176" s="128"/>
      <c r="O176" s="130"/>
      <c r="P176" s="128"/>
      <c r="Q176" s="131"/>
      <c r="R176" s="132"/>
      <c r="S176" s="130"/>
      <c r="T176" s="128"/>
      <c r="U176" s="130"/>
      <c r="V176" s="128"/>
      <c r="W176" s="130"/>
      <c r="X176" s="128"/>
      <c r="Y176" s="130"/>
      <c r="Z176" s="128"/>
      <c r="AA176" s="133"/>
      <c r="AB176" s="130"/>
      <c r="AC176" s="128"/>
      <c r="AD176" s="131"/>
      <c r="AE176" s="134"/>
      <c r="AF176" s="104"/>
    </row>
    <row r="177" spans="6:32" ht="14.25" customHeight="1" thickBot="1" x14ac:dyDescent="0.3">
      <c r="G177" s="118"/>
      <c r="H177" s="89"/>
      <c r="I177" s="35"/>
      <c r="J177" s="80"/>
      <c r="K177" s="56"/>
      <c r="L177" s="54"/>
      <c r="M177" s="56"/>
      <c r="N177" s="54"/>
      <c r="O177" s="56"/>
      <c r="P177" s="54"/>
      <c r="Q177" s="65"/>
      <c r="R177" s="59"/>
      <c r="S177" s="56"/>
      <c r="T177" s="54"/>
      <c r="U177" s="56"/>
      <c r="V177" s="54"/>
      <c r="W177" s="56"/>
      <c r="X177" s="54"/>
      <c r="Y177" s="56"/>
      <c r="Z177" s="54"/>
      <c r="AA177" s="80"/>
      <c r="AB177" s="56"/>
      <c r="AC177" s="54"/>
      <c r="AD177" s="65"/>
      <c r="AE177" s="26"/>
      <c r="AF177" s="101">
        <f>SUM(I173:AE177)</f>
        <v>0</v>
      </c>
    </row>
    <row r="178" spans="6:32" ht="16.5" thickBot="1" x14ac:dyDescent="0.3">
      <c r="F178" s="16"/>
      <c r="G178" s="115"/>
      <c r="H178" s="49" t="s">
        <v>49</v>
      </c>
      <c r="I178" s="5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17"/>
    </row>
    <row r="179" spans="6:32" x14ac:dyDescent="0.25">
      <c r="F179" s="11"/>
      <c r="G179" s="11"/>
      <c r="H179" s="91" t="s">
        <v>64</v>
      </c>
      <c r="I179" s="98"/>
      <c r="J179" s="82"/>
      <c r="K179" s="73"/>
      <c r="L179" s="74"/>
      <c r="M179" s="73"/>
      <c r="N179" s="74"/>
      <c r="O179" s="73"/>
      <c r="P179" s="74"/>
      <c r="Q179" s="67"/>
      <c r="R179" s="60"/>
      <c r="S179" s="73"/>
      <c r="T179" s="74"/>
      <c r="U179" s="73"/>
      <c r="V179" s="74"/>
      <c r="W179" s="73"/>
      <c r="X179" s="74"/>
      <c r="Y179" s="73"/>
      <c r="Z179" s="74"/>
      <c r="AA179" s="82"/>
      <c r="AB179" s="73"/>
      <c r="AC179" s="74"/>
      <c r="AD179" s="67"/>
      <c r="AE179" s="28"/>
      <c r="AF179" s="99"/>
    </row>
    <row r="180" spans="6:32" ht="16.5" thickBot="1" x14ac:dyDescent="0.3">
      <c r="F180" s="12"/>
      <c r="G180" s="12"/>
      <c r="H180" s="89" t="s">
        <v>38</v>
      </c>
      <c r="I180" s="35"/>
      <c r="J180" s="80"/>
      <c r="K180" s="56"/>
      <c r="L180" s="54"/>
      <c r="M180" s="56"/>
      <c r="N180" s="54"/>
      <c r="O180" s="56"/>
      <c r="P180" s="54"/>
      <c r="Q180" s="65"/>
      <c r="R180" s="59"/>
      <c r="S180" s="56"/>
      <c r="T180" s="54"/>
      <c r="U180" s="56"/>
      <c r="V180" s="54"/>
      <c r="W180" s="56"/>
      <c r="X180" s="54"/>
      <c r="Y180" s="56"/>
      <c r="Z180" s="54"/>
      <c r="AA180" s="80"/>
      <c r="AB180" s="56"/>
      <c r="AC180" s="54"/>
      <c r="AD180" s="65"/>
      <c r="AE180" s="26"/>
      <c r="AF180" s="101">
        <f>SUM(I179:AE180)</f>
        <v>0</v>
      </c>
    </row>
    <row r="181" spans="6:32" ht="16.5" thickBot="1" x14ac:dyDescent="0.3">
      <c r="F181" s="16"/>
      <c r="G181" s="115"/>
      <c r="H181" s="18" t="s">
        <v>21</v>
      </c>
      <c r="I181" s="2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19"/>
    </row>
    <row r="182" spans="6:32" ht="31.5" x14ac:dyDescent="0.25">
      <c r="H182" s="90" t="s">
        <v>41</v>
      </c>
      <c r="I182" s="97"/>
      <c r="J182" s="81"/>
      <c r="K182" s="75"/>
      <c r="L182" s="72"/>
      <c r="M182" s="75"/>
      <c r="N182" s="72"/>
      <c r="O182" s="75"/>
      <c r="P182" s="72"/>
      <c r="Q182" s="66"/>
      <c r="R182" s="61"/>
      <c r="S182" s="75"/>
      <c r="T182" s="72"/>
      <c r="U182" s="75"/>
      <c r="V182" s="72"/>
      <c r="W182" s="75"/>
      <c r="X182" s="72"/>
      <c r="Y182" s="75"/>
      <c r="Z182" s="72"/>
      <c r="AA182" s="81"/>
      <c r="AB182" s="75"/>
      <c r="AC182" s="72"/>
      <c r="AD182" s="66"/>
      <c r="AE182" s="29"/>
      <c r="AF182" s="103"/>
    </row>
    <row r="183" spans="6:32" ht="16.5" thickBot="1" x14ac:dyDescent="0.3">
      <c r="H183" s="92" t="s">
        <v>42</v>
      </c>
      <c r="I183" s="42"/>
      <c r="J183" s="83"/>
      <c r="K183" s="76"/>
      <c r="L183" s="77"/>
      <c r="M183" s="76"/>
      <c r="N183" s="77"/>
      <c r="O183" s="76"/>
      <c r="P183" s="77"/>
      <c r="Q183" s="68"/>
      <c r="R183" s="62"/>
      <c r="S183" s="76"/>
      <c r="T183" s="77"/>
      <c r="U183" s="76"/>
      <c r="V183" s="77"/>
      <c r="W183" s="76"/>
      <c r="X183" s="77"/>
      <c r="Y183" s="76"/>
      <c r="Z183" s="77"/>
      <c r="AA183" s="83"/>
      <c r="AB183" s="76"/>
      <c r="AC183" s="77"/>
      <c r="AD183" s="68"/>
      <c r="AE183" s="25"/>
      <c r="AF183" s="101">
        <f>SUM(I182:AE183)</f>
        <v>0</v>
      </c>
    </row>
    <row r="184" spans="6:32" ht="16.5" thickBot="1" x14ac:dyDescent="0.3">
      <c r="F184" s="16"/>
      <c r="G184" s="115"/>
      <c r="H184" s="18" t="s">
        <v>43</v>
      </c>
      <c r="I184" s="2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19"/>
    </row>
    <row r="185" spans="6:32" ht="31.5" x14ac:dyDescent="0.25">
      <c r="H185" s="93" t="s">
        <v>48</v>
      </c>
      <c r="I185" s="98"/>
      <c r="J185" s="82"/>
      <c r="K185" s="73"/>
      <c r="L185" s="74"/>
      <c r="M185" s="73"/>
      <c r="N185" s="74"/>
      <c r="O185" s="73"/>
      <c r="P185" s="74"/>
      <c r="Q185" s="67"/>
      <c r="R185" s="60"/>
      <c r="S185" s="73"/>
      <c r="T185" s="74"/>
      <c r="U185" s="73"/>
      <c r="V185" s="74"/>
      <c r="W185" s="73"/>
      <c r="X185" s="74"/>
      <c r="Y185" s="73"/>
      <c r="Z185" s="74"/>
      <c r="AA185" s="82"/>
      <c r="AB185" s="73"/>
      <c r="AC185" s="74"/>
      <c r="AD185" s="67"/>
      <c r="AE185" s="28"/>
      <c r="AF185" s="99"/>
    </row>
    <row r="186" spans="6:32" x14ac:dyDescent="0.25">
      <c r="H186" s="88" t="s">
        <v>45</v>
      </c>
      <c r="I186" s="34"/>
      <c r="J186" s="79"/>
      <c r="K186" s="69"/>
      <c r="L186" s="70"/>
      <c r="M186" s="69"/>
      <c r="N186" s="70"/>
      <c r="O186" s="69"/>
      <c r="P186" s="70"/>
      <c r="Q186" s="64"/>
      <c r="R186" s="58"/>
      <c r="S186" s="69"/>
      <c r="T186" s="70"/>
      <c r="U186" s="69"/>
      <c r="V186" s="70"/>
      <c r="W186" s="69"/>
      <c r="X186" s="70"/>
      <c r="Y186" s="69"/>
      <c r="Z186" s="70"/>
      <c r="AA186" s="79"/>
      <c r="AB186" s="69"/>
      <c r="AC186" s="70"/>
      <c r="AD186" s="64"/>
      <c r="AE186" s="24"/>
      <c r="AF186" s="100"/>
    </row>
    <row r="187" spans="6:32" x14ac:dyDescent="0.25">
      <c r="H187" s="88" t="s">
        <v>46</v>
      </c>
      <c r="I187" s="34"/>
      <c r="J187" s="79"/>
      <c r="K187" s="69"/>
      <c r="L187" s="70"/>
      <c r="M187" s="69"/>
      <c r="N187" s="70"/>
      <c r="O187" s="69"/>
      <c r="P187" s="70"/>
      <c r="Q187" s="64"/>
      <c r="R187" s="58"/>
      <c r="S187" s="69"/>
      <c r="T187" s="70"/>
      <c r="U187" s="69"/>
      <c r="V187" s="70"/>
      <c r="W187" s="69"/>
      <c r="X187" s="70"/>
      <c r="Y187" s="69"/>
      <c r="Z187" s="70"/>
      <c r="AA187" s="79"/>
      <c r="AB187" s="69"/>
      <c r="AC187" s="70"/>
      <c r="AD187" s="64"/>
      <c r="AE187" s="24"/>
      <c r="AF187" s="100"/>
    </row>
    <row r="188" spans="6:32" x14ac:dyDescent="0.25">
      <c r="H188" s="92" t="s">
        <v>59</v>
      </c>
      <c r="I188" s="42"/>
      <c r="J188" s="83"/>
      <c r="K188" s="76"/>
      <c r="L188" s="77"/>
      <c r="M188" s="76"/>
      <c r="N188" s="77"/>
      <c r="O188" s="76"/>
      <c r="P188" s="77"/>
      <c r="Q188" s="68"/>
      <c r="R188" s="62"/>
      <c r="S188" s="76"/>
      <c r="T188" s="77"/>
      <c r="U188" s="76"/>
      <c r="V188" s="77"/>
      <c r="W188" s="76"/>
      <c r="X188" s="77"/>
      <c r="Y188" s="76"/>
      <c r="Z188" s="77"/>
      <c r="AA188" s="83"/>
      <c r="AB188" s="76"/>
      <c r="AC188" s="77"/>
      <c r="AD188" s="68"/>
      <c r="AE188" s="25"/>
      <c r="AF188" s="100"/>
    </row>
    <row r="189" spans="6:32" x14ac:dyDescent="0.25">
      <c r="H189" s="92" t="s">
        <v>65</v>
      </c>
      <c r="I189" s="42"/>
      <c r="J189" s="83"/>
      <c r="K189" s="76"/>
      <c r="L189" s="77"/>
      <c r="M189" s="76"/>
      <c r="N189" s="77"/>
      <c r="O189" s="76"/>
      <c r="P189" s="77"/>
      <c r="Q189" s="68"/>
      <c r="R189" s="62"/>
      <c r="S189" s="76"/>
      <c r="T189" s="77"/>
      <c r="U189" s="76"/>
      <c r="V189" s="77"/>
      <c r="W189" s="76"/>
      <c r="X189" s="77"/>
      <c r="Y189" s="76"/>
      <c r="Z189" s="77"/>
      <c r="AA189" s="83"/>
      <c r="AB189" s="76"/>
      <c r="AC189" s="77"/>
      <c r="AD189" s="68"/>
      <c r="AE189" s="25"/>
      <c r="AF189" s="100"/>
    </row>
    <row r="190" spans="6:32" x14ac:dyDescent="0.25">
      <c r="H190" s="92" t="s">
        <v>62</v>
      </c>
      <c r="I190" s="42"/>
      <c r="J190" s="83"/>
      <c r="K190" s="76"/>
      <c r="L190" s="77"/>
      <c r="M190" s="76"/>
      <c r="N190" s="77"/>
      <c r="O190" s="76"/>
      <c r="P190" s="77"/>
      <c r="Q190" s="68"/>
      <c r="R190" s="62"/>
      <c r="S190" s="76"/>
      <c r="T190" s="77"/>
      <c r="U190" s="76"/>
      <c r="V190" s="77"/>
      <c r="W190" s="76"/>
      <c r="X190" s="77"/>
      <c r="Y190" s="76"/>
      <c r="Z190" s="77"/>
      <c r="AA190" s="83"/>
      <c r="AB190" s="76"/>
      <c r="AC190" s="77"/>
      <c r="AD190" s="68"/>
      <c r="AE190" s="25"/>
      <c r="AF190" s="100"/>
    </row>
    <row r="191" spans="6:32" ht="16.5" thickBot="1" x14ac:dyDescent="0.3">
      <c r="H191" s="92" t="s">
        <v>47</v>
      </c>
      <c r="I191" s="42"/>
      <c r="J191" s="83"/>
      <c r="K191" s="76"/>
      <c r="L191" s="77"/>
      <c r="M191" s="76"/>
      <c r="N191" s="77"/>
      <c r="O191" s="76"/>
      <c r="P191" s="77"/>
      <c r="Q191" s="68"/>
      <c r="R191" s="62"/>
      <c r="S191" s="76"/>
      <c r="T191" s="77"/>
      <c r="U191" s="76"/>
      <c r="V191" s="77"/>
      <c r="W191" s="76"/>
      <c r="X191" s="77"/>
      <c r="Y191" s="76"/>
      <c r="Z191" s="77"/>
      <c r="AA191" s="83"/>
      <c r="AB191" s="76"/>
      <c r="AC191" s="77"/>
      <c r="AD191" s="68"/>
      <c r="AE191" s="25"/>
      <c r="AF191" s="101">
        <f>SUM(I185:AE191)</f>
        <v>0</v>
      </c>
    </row>
    <row r="192" spans="6:32" ht="16.5" thickBot="1" x14ac:dyDescent="0.3">
      <c r="F192" s="16"/>
      <c r="G192" s="115"/>
      <c r="H192" s="169" t="s">
        <v>44</v>
      </c>
      <c r="I192" s="5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17"/>
    </row>
    <row r="193" spans="6:32" ht="16.5" thickBot="1" x14ac:dyDescent="0.3">
      <c r="F193" s="15"/>
      <c r="G193" s="15"/>
      <c r="H193" s="94" t="s">
        <v>17</v>
      </c>
      <c r="I193" s="33"/>
      <c r="J193" s="78"/>
      <c r="K193" s="55"/>
      <c r="L193" s="52"/>
      <c r="M193" s="55"/>
      <c r="N193" s="52"/>
      <c r="O193" s="55"/>
      <c r="P193" s="52"/>
      <c r="Q193" s="63"/>
      <c r="R193" s="57"/>
      <c r="S193" s="55"/>
      <c r="T193" s="52"/>
      <c r="U193" s="55"/>
      <c r="V193" s="52"/>
      <c r="W193" s="55"/>
      <c r="X193" s="52"/>
      <c r="Y193" s="55"/>
      <c r="Z193" s="52"/>
      <c r="AA193" s="78"/>
      <c r="AB193" s="55"/>
      <c r="AC193" s="52"/>
      <c r="AD193" s="63"/>
      <c r="AE193" s="23"/>
      <c r="AF193" s="20">
        <f>SUM(I193:AE193)</f>
        <v>0</v>
      </c>
    </row>
    <row r="194" spans="6:32" ht="26.25" thickBot="1" x14ac:dyDescent="0.3">
      <c r="F194" s="191" t="s">
        <v>61</v>
      </c>
      <c r="G194" s="192"/>
      <c r="H194" s="193"/>
      <c r="I194" s="50" t="s">
        <v>58</v>
      </c>
      <c r="J194" s="172" t="s">
        <v>63</v>
      </c>
      <c r="K194" s="184" t="s">
        <v>12</v>
      </c>
      <c r="L194" s="184"/>
      <c r="M194" s="184" t="s">
        <v>1</v>
      </c>
      <c r="N194" s="184"/>
      <c r="O194" s="184" t="s">
        <v>9</v>
      </c>
      <c r="P194" s="184"/>
      <c r="Q194" s="171" t="s">
        <v>2</v>
      </c>
      <c r="R194" s="171" t="s">
        <v>10</v>
      </c>
      <c r="S194" s="184" t="s">
        <v>16</v>
      </c>
      <c r="T194" s="184"/>
      <c r="U194" s="185" t="s">
        <v>56</v>
      </c>
      <c r="V194" s="185"/>
      <c r="W194" s="185" t="s">
        <v>13</v>
      </c>
      <c r="X194" s="185"/>
      <c r="Y194" s="185" t="s">
        <v>14</v>
      </c>
      <c r="Z194" s="185"/>
      <c r="AA194" s="171" t="s">
        <v>18</v>
      </c>
      <c r="AB194" s="184" t="s">
        <v>15</v>
      </c>
      <c r="AC194" s="184"/>
      <c r="AD194" s="172" t="s">
        <v>57</v>
      </c>
      <c r="AE194" s="172" t="s">
        <v>22</v>
      </c>
      <c r="AF194" s="105">
        <f>SUM(I14:AE100,I104:AE193,I7:I10)</f>
        <v>37</v>
      </c>
    </row>
    <row r="195" spans="6:32" ht="16.5" thickBot="1" x14ac:dyDescent="0.3">
      <c r="F195" s="194"/>
      <c r="G195" s="195"/>
      <c r="H195" s="196"/>
      <c r="I195" s="200">
        <f>SUM(I14:I100,I104:I193,I7:I10)</f>
        <v>37</v>
      </c>
      <c r="J195" s="200">
        <f>SUM(J14:J100,J104:J193)</f>
        <v>0</v>
      </c>
      <c r="K195" s="51" t="s">
        <v>54</v>
      </c>
      <c r="L195" s="52" t="s">
        <v>55</v>
      </c>
      <c r="M195" s="55" t="s">
        <v>54</v>
      </c>
      <c r="N195" s="52" t="s">
        <v>55</v>
      </c>
      <c r="O195" s="27" t="s">
        <v>54</v>
      </c>
      <c r="P195" s="27" t="s">
        <v>55</v>
      </c>
      <c r="Q195" s="182">
        <f>SUM(Q14:Q100,Q104:Q193)</f>
        <v>0</v>
      </c>
      <c r="R195" s="182">
        <f>SUM(R14:R100,R104:R193)</f>
        <v>0</v>
      </c>
      <c r="S195" s="55" t="s">
        <v>54</v>
      </c>
      <c r="T195" s="52" t="s">
        <v>55</v>
      </c>
      <c r="U195" s="55" t="s">
        <v>54</v>
      </c>
      <c r="V195" s="52" t="s">
        <v>55</v>
      </c>
      <c r="W195" s="55" t="s">
        <v>54</v>
      </c>
      <c r="X195" s="52" t="s">
        <v>55</v>
      </c>
      <c r="Y195" s="55" t="s">
        <v>54</v>
      </c>
      <c r="Z195" s="52" t="s">
        <v>55</v>
      </c>
      <c r="AA195" s="182">
        <f>SUM(AA14:AA100,AA104:AA193)</f>
        <v>0</v>
      </c>
      <c r="AB195" s="55" t="s">
        <v>54</v>
      </c>
      <c r="AC195" s="52" t="s">
        <v>55</v>
      </c>
      <c r="AD195" s="27" t="s">
        <v>55</v>
      </c>
      <c r="AE195" s="27" t="s">
        <v>55</v>
      </c>
      <c r="AF195" s="179">
        <f>I195+J195+K197+M197+O197+Q195+R195+S197+U197+W197+Y197+AA195+AB197+AD196+AE196</f>
        <v>37</v>
      </c>
    </row>
    <row r="196" spans="6:32" ht="16.5" thickBot="1" x14ac:dyDescent="0.3">
      <c r="F196" s="194"/>
      <c r="G196" s="195"/>
      <c r="H196" s="196"/>
      <c r="I196" s="201"/>
      <c r="J196" s="201"/>
      <c r="K196" s="53">
        <f t="shared" ref="K196:P196" si="0">SUM(K14:K100,K104:K193)</f>
        <v>0</v>
      </c>
      <c r="L196" s="54">
        <f t="shared" si="0"/>
        <v>0</v>
      </c>
      <c r="M196" s="56">
        <f t="shared" si="0"/>
        <v>0</v>
      </c>
      <c r="N196" s="54">
        <f t="shared" si="0"/>
        <v>0</v>
      </c>
      <c r="O196" s="27">
        <f t="shared" si="0"/>
        <v>0</v>
      </c>
      <c r="P196" s="27">
        <f t="shared" si="0"/>
        <v>0</v>
      </c>
      <c r="Q196" s="188"/>
      <c r="R196" s="188"/>
      <c r="S196" s="56">
        <f t="shared" ref="S196:Z196" si="1">SUM(S14:S100,S104:S193)</f>
        <v>0</v>
      </c>
      <c r="T196" s="54">
        <f t="shared" si="1"/>
        <v>0</v>
      </c>
      <c r="U196" s="56">
        <f t="shared" si="1"/>
        <v>0</v>
      </c>
      <c r="V196" s="54">
        <f t="shared" si="1"/>
        <v>0</v>
      </c>
      <c r="W196" s="56">
        <f t="shared" si="1"/>
        <v>0</v>
      </c>
      <c r="X196" s="54">
        <f t="shared" si="1"/>
        <v>0</v>
      </c>
      <c r="Y196" s="56">
        <f t="shared" si="1"/>
        <v>0</v>
      </c>
      <c r="Z196" s="54">
        <f t="shared" si="1"/>
        <v>0</v>
      </c>
      <c r="AA196" s="188"/>
      <c r="AB196" s="56">
        <f>SUM(AB14:AB100,AB104:AB193)</f>
        <v>0</v>
      </c>
      <c r="AC196" s="54">
        <f>SUM(AC14:AC100,AC104:AC193)</f>
        <v>0</v>
      </c>
      <c r="AD196" s="182">
        <f>SUM(AD15:AD101,AD105:AD194)</f>
        <v>0</v>
      </c>
      <c r="AE196" s="182">
        <f>SUM(AE15:AE101,AE105:AE194)</f>
        <v>0</v>
      </c>
      <c r="AF196" s="180"/>
    </row>
    <row r="197" spans="6:32" ht="19.5" thickBot="1" x14ac:dyDescent="0.35">
      <c r="F197" s="197"/>
      <c r="G197" s="198"/>
      <c r="H197" s="199"/>
      <c r="I197" s="202"/>
      <c r="J197" s="202"/>
      <c r="K197" s="186">
        <f>K196+L196</f>
        <v>0</v>
      </c>
      <c r="L197" s="187"/>
      <c r="M197" s="186">
        <f>M196+N196</f>
        <v>0</v>
      </c>
      <c r="N197" s="187"/>
      <c r="O197" s="186">
        <f>O196+P196</f>
        <v>0</v>
      </c>
      <c r="P197" s="187"/>
      <c r="Q197" s="183"/>
      <c r="R197" s="183"/>
      <c r="S197" s="186">
        <f>S196+T196</f>
        <v>0</v>
      </c>
      <c r="T197" s="187"/>
      <c r="U197" s="186">
        <f>U196+V196</f>
        <v>0</v>
      </c>
      <c r="V197" s="187"/>
      <c r="W197" s="186">
        <f>W196+X196</f>
        <v>0</v>
      </c>
      <c r="X197" s="187"/>
      <c r="Y197" s="186">
        <f>Y196+Z196</f>
        <v>0</v>
      </c>
      <c r="Z197" s="187"/>
      <c r="AA197" s="183"/>
      <c r="AB197" s="186">
        <f>AB196+AC196</f>
        <v>0</v>
      </c>
      <c r="AC197" s="187"/>
      <c r="AD197" s="183"/>
      <c r="AE197" s="183"/>
      <c r="AF197" s="181"/>
    </row>
    <row r="199" spans="6:32" x14ac:dyDescent="0.25">
      <c r="L199" s="4" t="s">
        <v>20</v>
      </c>
      <c r="M199" s="45"/>
      <c r="N199" s="1" t="s">
        <v>19</v>
      </c>
    </row>
    <row r="200" spans="6:32" x14ac:dyDescent="0.25"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</sheetData>
  <mergeCells count="84">
    <mergeCell ref="O197:P197"/>
    <mergeCell ref="S197:T197"/>
    <mergeCell ref="U197:V197"/>
    <mergeCell ref="W197:X197"/>
    <mergeCell ref="Y197:Z197"/>
    <mergeCell ref="AB197:AC197"/>
    <mergeCell ref="Q195:Q197"/>
    <mergeCell ref="R195:R197"/>
    <mergeCell ref="AA195:AA197"/>
    <mergeCell ref="AF195:AF197"/>
    <mergeCell ref="AD196:AD197"/>
    <mergeCell ref="AE196:AE197"/>
    <mergeCell ref="O194:P194"/>
    <mergeCell ref="S194:T194"/>
    <mergeCell ref="U194:V194"/>
    <mergeCell ref="W194:X194"/>
    <mergeCell ref="Y194:Z194"/>
    <mergeCell ref="AB194:AC194"/>
    <mergeCell ref="F165:F166"/>
    <mergeCell ref="G165:G169"/>
    <mergeCell ref="F168:F170"/>
    <mergeCell ref="F194:H197"/>
    <mergeCell ref="K194:L194"/>
    <mergeCell ref="M194:N194"/>
    <mergeCell ref="I195:I197"/>
    <mergeCell ref="J195:J197"/>
    <mergeCell ref="K197:L197"/>
    <mergeCell ref="M197:N197"/>
    <mergeCell ref="G106:G110"/>
    <mergeCell ref="G116:G120"/>
    <mergeCell ref="G126:G130"/>
    <mergeCell ref="G136:G140"/>
    <mergeCell ref="G146:G150"/>
    <mergeCell ref="G156:G160"/>
    <mergeCell ref="AF101:AF102"/>
    <mergeCell ref="K102:L102"/>
    <mergeCell ref="M102:N102"/>
    <mergeCell ref="O102:P102"/>
    <mergeCell ref="S102:T102"/>
    <mergeCell ref="U102:V102"/>
    <mergeCell ref="W102:X102"/>
    <mergeCell ref="Y102:Z102"/>
    <mergeCell ref="AB102:AC102"/>
    <mergeCell ref="G88:G91"/>
    <mergeCell ref="G95:G96"/>
    <mergeCell ref="G97:G99"/>
    <mergeCell ref="F101:H102"/>
    <mergeCell ref="I101:I102"/>
    <mergeCell ref="J101:AE101"/>
    <mergeCell ref="G66:G67"/>
    <mergeCell ref="G70:G71"/>
    <mergeCell ref="G72:G75"/>
    <mergeCell ref="G79:G83"/>
    <mergeCell ref="F80:F81"/>
    <mergeCell ref="G84:G85"/>
    <mergeCell ref="F44:F47"/>
    <mergeCell ref="F48:F49"/>
    <mergeCell ref="G48:G49"/>
    <mergeCell ref="G52:G53"/>
    <mergeCell ref="G54:G57"/>
    <mergeCell ref="G61:G65"/>
    <mergeCell ref="F62:F63"/>
    <mergeCell ref="G19:G20"/>
    <mergeCell ref="G23:G26"/>
    <mergeCell ref="G30:G31"/>
    <mergeCell ref="G32:G33"/>
    <mergeCell ref="G36:G39"/>
    <mergeCell ref="G43:G47"/>
    <mergeCell ref="U12:V12"/>
    <mergeCell ref="W12:X12"/>
    <mergeCell ref="Y12:Z12"/>
    <mergeCell ref="AB12:AC12"/>
    <mergeCell ref="G14:G18"/>
    <mergeCell ref="F15:F18"/>
    <mergeCell ref="K4:L4"/>
    <mergeCell ref="H6:AF6"/>
    <mergeCell ref="F11:H12"/>
    <mergeCell ref="I11:I12"/>
    <mergeCell ref="J11:AE11"/>
    <mergeCell ref="AF11:AF12"/>
    <mergeCell ref="K12:L12"/>
    <mergeCell ref="M12:N12"/>
    <mergeCell ref="O12:P12"/>
    <mergeCell ref="S12:T12"/>
  </mergeCells>
  <pageMargins left="0.39370078740157483" right="0.39370078740157483" top="0.74803149606299213" bottom="0.74803149606299213" header="0.31496062992125984" footer="0.31496062992125984"/>
  <pageSetup paperSize="8" scale="59" fitToHeight="2" orientation="portrait" r:id="rId1"/>
  <rowBreaks count="1" manualBreakCount="1">
    <brk id="100" min="5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7:AQ224"/>
  <sheetViews>
    <sheetView view="pageBreakPreview" topLeftCell="A7" zoomScale="70" zoomScaleNormal="80" zoomScaleSheetLayoutView="70" workbookViewId="0">
      <pane ySplit="885" topLeftCell="A7" activePane="bottomLeft"/>
      <selection activeCell="F7" sqref="F1:F1048576"/>
      <selection pane="bottomLeft" activeCell="T22" sqref="T22"/>
    </sheetView>
  </sheetViews>
  <sheetFormatPr defaultRowHeight="20.25" x14ac:dyDescent="0.3"/>
  <cols>
    <col min="1" max="3" width="9.140625" style="1"/>
    <col min="4" max="4" width="6.85546875" style="1" customWidth="1"/>
    <col min="5" max="5" width="9.85546875" style="1" customWidth="1"/>
    <col min="6" max="6" width="28.42578125" style="163" customWidth="1"/>
    <col min="7" max="7" width="14.85546875" style="1" customWidth="1"/>
    <col min="8" max="8" width="9.7109375" style="1" customWidth="1"/>
    <col min="9" max="39" width="5.7109375" style="1" customWidth="1"/>
    <col min="40" max="41" width="20.7109375" style="1" customWidth="1"/>
    <col min="42" max="42" width="19.28515625" style="1" customWidth="1"/>
    <col min="43" max="43" width="20.7109375" style="1" customWidth="1"/>
    <col min="44" max="16384" width="9.140625" style="1"/>
  </cols>
  <sheetData>
    <row r="7" spans="4:43" ht="21" thickBot="1" x14ac:dyDescent="0.35"/>
    <row r="8" spans="4:43" ht="16.5" thickBot="1" x14ac:dyDescent="0.3">
      <c r="D8" s="225" t="s">
        <v>114</v>
      </c>
      <c r="E8" s="253" t="s">
        <v>146</v>
      </c>
      <c r="F8" s="241" t="s">
        <v>115</v>
      </c>
      <c r="G8" s="243" t="s">
        <v>116</v>
      </c>
      <c r="H8" s="249" t="s">
        <v>141</v>
      </c>
      <c r="I8" s="243" t="s">
        <v>120</v>
      </c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5" t="s">
        <v>117</v>
      </c>
      <c r="AO8" s="251" t="s">
        <v>142</v>
      </c>
      <c r="AP8" s="251" t="s">
        <v>143</v>
      </c>
      <c r="AQ8" s="247" t="s">
        <v>118</v>
      </c>
    </row>
    <row r="9" spans="4:43" ht="16.5" thickBot="1" x14ac:dyDescent="0.3">
      <c r="D9" s="225"/>
      <c r="E9" s="254"/>
      <c r="F9" s="242"/>
      <c r="G9" s="244"/>
      <c r="H9" s="250"/>
      <c r="I9" s="141">
        <v>1</v>
      </c>
      <c r="J9" s="141">
        <v>2</v>
      </c>
      <c r="K9" s="141">
        <v>3</v>
      </c>
      <c r="L9" s="142">
        <v>4</v>
      </c>
      <c r="M9" s="142">
        <v>5</v>
      </c>
      <c r="N9" s="142">
        <v>6</v>
      </c>
      <c r="O9" s="141">
        <v>7</v>
      </c>
      <c r="P9" s="141">
        <v>8</v>
      </c>
      <c r="Q9" s="141">
        <v>9</v>
      </c>
      <c r="R9" s="141">
        <v>10</v>
      </c>
      <c r="S9" s="141">
        <v>11</v>
      </c>
      <c r="T9" s="141">
        <v>12</v>
      </c>
      <c r="U9" s="141">
        <v>13</v>
      </c>
      <c r="V9" s="141">
        <v>14</v>
      </c>
      <c r="W9" s="141">
        <v>15</v>
      </c>
      <c r="X9" s="141">
        <v>16</v>
      </c>
      <c r="Y9" s="141">
        <v>17</v>
      </c>
      <c r="Z9" s="141">
        <v>18</v>
      </c>
      <c r="AA9" s="141">
        <v>19</v>
      </c>
      <c r="AB9" s="141">
        <v>20</v>
      </c>
      <c r="AC9" s="141">
        <v>21</v>
      </c>
      <c r="AD9" s="141">
        <v>22</v>
      </c>
      <c r="AE9" s="141">
        <v>23</v>
      </c>
      <c r="AF9" s="141">
        <v>24</v>
      </c>
      <c r="AG9" s="141">
        <v>25</v>
      </c>
      <c r="AH9" s="141">
        <v>26</v>
      </c>
      <c r="AI9" s="141">
        <v>27</v>
      </c>
      <c r="AJ9" s="141">
        <v>28</v>
      </c>
      <c r="AK9" s="141">
        <v>29</v>
      </c>
      <c r="AL9" s="141">
        <v>30</v>
      </c>
      <c r="AM9" s="141">
        <v>31</v>
      </c>
      <c r="AN9" s="246"/>
      <c r="AO9" s="252"/>
      <c r="AP9" s="252"/>
      <c r="AQ9" s="248"/>
    </row>
    <row r="10" spans="4:43" ht="15.95" customHeight="1" thickBot="1" x14ac:dyDescent="0.3">
      <c r="D10" s="225">
        <v>1</v>
      </c>
      <c r="E10" s="233" t="s">
        <v>66</v>
      </c>
      <c r="F10" s="226" t="s">
        <v>119</v>
      </c>
      <c r="G10" s="154" t="s">
        <v>12</v>
      </c>
      <c r="H10" s="155">
        <v>2200</v>
      </c>
      <c r="I10" s="147"/>
      <c r="J10" s="147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23">
        <f t="shared" ref="AN10:AN20" si="0">SUM(I10:AM10)</f>
        <v>0</v>
      </c>
      <c r="AO10" s="151">
        <f>H10*AN10</f>
        <v>0</v>
      </c>
      <c r="AP10" s="229">
        <f>SUM(AO10:AO20)</f>
        <v>0</v>
      </c>
      <c r="AQ10" s="223">
        <f>SUM(AN10:AN20)</f>
        <v>0</v>
      </c>
    </row>
    <row r="11" spans="4:43" ht="15.95" customHeight="1" thickBot="1" x14ac:dyDescent="0.3">
      <c r="D11" s="225"/>
      <c r="E11" s="234"/>
      <c r="F11" s="236"/>
      <c r="G11" s="156" t="s">
        <v>1</v>
      </c>
      <c r="H11" s="157">
        <v>2300</v>
      </c>
      <c r="I11" s="148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24">
        <f t="shared" si="0"/>
        <v>0</v>
      </c>
      <c r="AO11" s="152">
        <f t="shared" ref="AO11:AO20" si="1">H11*AN11</f>
        <v>0</v>
      </c>
      <c r="AP11" s="230"/>
      <c r="AQ11" s="224"/>
    </row>
    <row r="12" spans="4:43" ht="15.95" customHeight="1" thickBot="1" x14ac:dyDescent="0.3">
      <c r="D12" s="225"/>
      <c r="E12" s="234"/>
      <c r="F12" s="227"/>
      <c r="G12" s="158" t="s">
        <v>9</v>
      </c>
      <c r="H12" s="159">
        <v>2100</v>
      </c>
      <c r="I12" s="150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24">
        <f t="shared" si="0"/>
        <v>0</v>
      </c>
      <c r="AO12" s="152">
        <f t="shared" si="1"/>
        <v>0</v>
      </c>
      <c r="AP12" s="230"/>
      <c r="AQ12" s="224"/>
    </row>
    <row r="13" spans="4:43" ht="15.95" customHeight="1" thickBot="1" x14ac:dyDescent="0.3">
      <c r="D13" s="225"/>
      <c r="E13" s="234"/>
      <c r="F13" s="227"/>
      <c r="G13" s="158" t="s">
        <v>2</v>
      </c>
      <c r="H13" s="159">
        <v>2250</v>
      </c>
      <c r="I13" s="150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24">
        <f t="shared" si="0"/>
        <v>0</v>
      </c>
      <c r="AO13" s="152">
        <f t="shared" si="1"/>
        <v>0</v>
      </c>
      <c r="AP13" s="230"/>
      <c r="AQ13" s="224"/>
    </row>
    <row r="14" spans="4:43" ht="15.95" customHeight="1" thickBot="1" x14ac:dyDescent="0.3">
      <c r="D14" s="225"/>
      <c r="E14" s="234"/>
      <c r="F14" s="227"/>
      <c r="G14" s="158" t="s">
        <v>10</v>
      </c>
      <c r="H14" s="159">
        <v>2300</v>
      </c>
      <c r="I14" s="150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25">
        <f t="shared" si="0"/>
        <v>0</v>
      </c>
      <c r="AO14" s="152">
        <f t="shared" si="1"/>
        <v>0</v>
      </c>
      <c r="AP14" s="230"/>
      <c r="AQ14" s="224"/>
    </row>
    <row r="15" spans="4:43" ht="15.95" customHeight="1" thickBot="1" x14ac:dyDescent="0.3">
      <c r="D15" s="225"/>
      <c r="E15" s="234"/>
      <c r="F15" s="227"/>
      <c r="G15" s="158" t="s">
        <v>13</v>
      </c>
      <c r="H15" s="159">
        <v>2300</v>
      </c>
      <c r="I15" s="150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25">
        <f t="shared" si="0"/>
        <v>0</v>
      </c>
      <c r="AO15" s="152">
        <f t="shared" si="1"/>
        <v>0</v>
      </c>
      <c r="AP15" s="230"/>
      <c r="AQ15" s="224"/>
    </row>
    <row r="16" spans="4:43" ht="15.95" customHeight="1" thickBot="1" x14ac:dyDescent="0.3">
      <c r="D16" s="225"/>
      <c r="E16" s="234"/>
      <c r="F16" s="227"/>
      <c r="G16" s="158" t="s">
        <v>14</v>
      </c>
      <c r="H16" s="159">
        <v>2300</v>
      </c>
      <c r="I16" s="150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25">
        <f t="shared" si="0"/>
        <v>0</v>
      </c>
      <c r="AO16" s="152">
        <f t="shared" si="1"/>
        <v>0</v>
      </c>
      <c r="AP16" s="230"/>
      <c r="AQ16" s="224"/>
    </row>
    <row r="17" spans="4:43" ht="15.95" customHeight="1" thickBot="1" x14ac:dyDescent="0.3">
      <c r="D17" s="225"/>
      <c r="E17" s="234"/>
      <c r="F17" s="227"/>
      <c r="G17" s="158" t="s">
        <v>18</v>
      </c>
      <c r="H17" s="159">
        <v>2300</v>
      </c>
      <c r="I17" s="150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25">
        <f t="shared" si="0"/>
        <v>0</v>
      </c>
      <c r="AO17" s="152">
        <f t="shared" si="1"/>
        <v>0</v>
      </c>
      <c r="AP17" s="230"/>
      <c r="AQ17" s="224"/>
    </row>
    <row r="18" spans="4:43" ht="15.95" customHeight="1" thickBot="1" x14ac:dyDescent="0.3">
      <c r="D18" s="225"/>
      <c r="E18" s="234"/>
      <c r="F18" s="227"/>
      <c r="G18" s="158" t="s">
        <v>15</v>
      </c>
      <c r="H18" s="159">
        <v>2200</v>
      </c>
      <c r="I18" s="150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25">
        <f t="shared" si="0"/>
        <v>0</v>
      </c>
      <c r="AO18" s="152">
        <f t="shared" si="1"/>
        <v>0</v>
      </c>
      <c r="AP18" s="230"/>
      <c r="AQ18" s="224"/>
    </row>
    <row r="19" spans="4:43" ht="15.95" customHeight="1" thickBot="1" x14ac:dyDescent="0.3">
      <c r="D19" s="225"/>
      <c r="E19" s="234"/>
      <c r="F19" s="227"/>
      <c r="G19" s="158" t="s">
        <v>140</v>
      </c>
      <c r="H19" s="159">
        <v>1800</v>
      </c>
      <c r="I19" s="150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25">
        <f t="shared" si="0"/>
        <v>0</v>
      </c>
      <c r="AO19" s="152">
        <f t="shared" si="1"/>
        <v>0</v>
      </c>
      <c r="AP19" s="230"/>
      <c r="AQ19" s="224"/>
    </row>
    <row r="20" spans="4:43" ht="15.95" customHeight="1" thickBot="1" x14ac:dyDescent="0.3">
      <c r="D20" s="225"/>
      <c r="E20" s="235"/>
      <c r="F20" s="227"/>
      <c r="G20" s="160" t="s">
        <v>22</v>
      </c>
      <c r="H20" s="161">
        <v>1800</v>
      </c>
      <c r="I20" s="149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26">
        <f t="shared" si="0"/>
        <v>0</v>
      </c>
      <c r="AO20" s="153">
        <f t="shared" si="1"/>
        <v>0</v>
      </c>
      <c r="AP20" s="231"/>
      <c r="AQ20" s="224"/>
    </row>
    <row r="21" spans="4:43" ht="15.95" customHeight="1" thickBot="1" x14ac:dyDescent="0.3">
      <c r="D21" s="225">
        <v>2</v>
      </c>
      <c r="E21" s="233" t="s">
        <v>70</v>
      </c>
      <c r="F21" s="226" t="s">
        <v>121</v>
      </c>
      <c r="G21" s="154" t="s">
        <v>12</v>
      </c>
      <c r="H21" s="155">
        <v>2200</v>
      </c>
      <c r="I21" s="147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23">
        <f>SUM(I21:AM21)</f>
        <v>0</v>
      </c>
      <c r="AO21" s="151">
        <f>H21*AN21</f>
        <v>0</v>
      </c>
      <c r="AP21" s="229">
        <f>SUM(AO21:AO31)</f>
        <v>0</v>
      </c>
      <c r="AQ21" s="223">
        <f>SUM(AN21:AN31)</f>
        <v>0</v>
      </c>
    </row>
    <row r="22" spans="4:43" ht="15.95" customHeight="1" thickBot="1" x14ac:dyDescent="0.3">
      <c r="D22" s="225"/>
      <c r="E22" s="234"/>
      <c r="F22" s="238"/>
      <c r="G22" s="156" t="s">
        <v>1</v>
      </c>
      <c r="H22" s="157">
        <v>2300</v>
      </c>
      <c r="I22" s="148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24">
        <f t="shared" ref="AN22:AN31" si="2">SUM(I22:AM22)</f>
        <v>0</v>
      </c>
      <c r="AO22" s="152">
        <f t="shared" ref="AO22:AO31" si="3">H22*AN22</f>
        <v>0</v>
      </c>
      <c r="AP22" s="230"/>
      <c r="AQ22" s="224"/>
    </row>
    <row r="23" spans="4:43" ht="15.95" customHeight="1" thickBot="1" x14ac:dyDescent="0.3">
      <c r="D23" s="225"/>
      <c r="E23" s="234"/>
      <c r="F23" s="238"/>
      <c r="G23" s="158" t="s">
        <v>9</v>
      </c>
      <c r="H23" s="159">
        <v>2100</v>
      </c>
      <c r="I23" s="150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24">
        <f t="shared" si="2"/>
        <v>0</v>
      </c>
      <c r="AO23" s="152">
        <f t="shared" si="3"/>
        <v>0</v>
      </c>
      <c r="AP23" s="230"/>
      <c r="AQ23" s="224"/>
    </row>
    <row r="24" spans="4:43" ht="15.95" customHeight="1" thickBot="1" x14ac:dyDescent="0.3">
      <c r="D24" s="225"/>
      <c r="E24" s="234"/>
      <c r="F24" s="238"/>
      <c r="G24" s="158" t="s">
        <v>2</v>
      </c>
      <c r="H24" s="159">
        <v>2250</v>
      </c>
      <c r="I24" s="150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24">
        <f t="shared" si="2"/>
        <v>0</v>
      </c>
      <c r="AO24" s="152">
        <f t="shared" si="3"/>
        <v>0</v>
      </c>
      <c r="AP24" s="230"/>
      <c r="AQ24" s="224"/>
    </row>
    <row r="25" spans="4:43" ht="15.95" customHeight="1" thickBot="1" x14ac:dyDescent="0.3">
      <c r="D25" s="225"/>
      <c r="E25" s="234"/>
      <c r="F25" s="238"/>
      <c r="G25" s="158" t="s">
        <v>10</v>
      </c>
      <c r="H25" s="159">
        <v>2300</v>
      </c>
      <c r="I25" s="150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25">
        <f t="shared" si="2"/>
        <v>0</v>
      </c>
      <c r="AO25" s="152">
        <f t="shared" si="3"/>
        <v>0</v>
      </c>
      <c r="AP25" s="230"/>
      <c r="AQ25" s="224"/>
    </row>
    <row r="26" spans="4:43" ht="15.95" customHeight="1" thickBot="1" x14ac:dyDescent="0.3">
      <c r="D26" s="225"/>
      <c r="E26" s="234"/>
      <c r="F26" s="238"/>
      <c r="G26" s="158" t="s">
        <v>13</v>
      </c>
      <c r="H26" s="159">
        <v>2300</v>
      </c>
      <c r="I26" s="150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25">
        <f t="shared" si="2"/>
        <v>0</v>
      </c>
      <c r="AO26" s="152">
        <f t="shared" si="3"/>
        <v>0</v>
      </c>
      <c r="AP26" s="230"/>
      <c r="AQ26" s="224"/>
    </row>
    <row r="27" spans="4:43" ht="15.95" customHeight="1" thickBot="1" x14ac:dyDescent="0.3">
      <c r="D27" s="225"/>
      <c r="E27" s="234"/>
      <c r="F27" s="238"/>
      <c r="G27" s="158" t="s">
        <v>14</v>
      </c>
      <c r="H27" s="159">
        <v>2300</v>
      </c>
      <c r="I27" s="150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25">
        <f t="shared" si="2"/>
        <v>0</v>
      </c>
      <c r="AO27" s="152">
        <f t="shared" si="3"/>
        <v>0</v>
      </c>
      <c r="AP27" s="230"/>
      <c r="AQ27" s="224"/>
    </row>
    <row r="28" spans="4:43" ht="15.95" customHeight="1" thickBot="1" x14ac:dyDescent="0.3">
      <c r="D28" s="225"/>
      <c r="E28" s="234"/>
      <c r="F28" s="238"/>
      <c r="G28" s="158" t="s">
        <v>18</v>
      </c>
      <c r="H28" s="159">
        <v>2300</v>
      </c>
      <c r="I28" s="150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25">
        <f t="shared" si="2"/>
        <v>0</v>
      </c>
      <c r="AO28" s="152">
        <f t="shared" si="3"/>
        <v>0</v>
      </c>
      <c r="AP28" s="230"/>
      <c r="AQ28" s="224"/>
    </row>
    <row r="29" spans="4:43" ht="15.95" customHeight="1" thickBot="1" x14ac:dyDescent="0.3">
      <c r="D29" s="225"/>
      <c r="E29" s="234"/>
      <c r="F29" s="238"/>
      <c r="G29" s="158" t="s">
        <v>15</v>
      </c>
      <c r="H29" s="159">
        <v>2200</v>
      </c>
      <c r="I29" s="150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25">
        <f t="shared" si="2"/>
        <v>0</v>
      </c>
      <c r="AO29" s="152">
        <f t="shared" si="3"/>
        <v>0</v>
      </c>
      <c r="AP29" s="230"/>
      <c r="AQ29" s="224"/>
    </row>
    <row r="30" spans="4:43" ht="15.95" customHeight="1" thickBot="1" x14ac:dyDescent="0.3">
      <c r="D30" s="225"/>
      <c r="E30" s="234"/>
      <c r="F30" s="238"/>
      <c r="G30" s="158" t="s">
        <v>140</v>
      </c>
      <c r="H30" s="159">
        <v>1800</v>
      </c>
      <c r="I30" s="150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25">
        <f t="shared" si="2"/>
        <v>0</v>
      </c>
      <c r="AO30" s="152">
        <f t="shared" si="3"/>
        <v>0</v>
      </c>
      <c r="AP30" s="230"/>
      <c r="AQ30" s="224"/>
    </row>
    <row r="31" spans="4:43" ht="15.95" customHeight="1" thickBot="1" x14ac:dyDescent="0.3">
      <c r="D31" s="225"/>
      <c r="E31" s="235"/>
      <c r="F31" s="227"/>
      <c r="G31" s="160" t="s">
        <v>22</v>
      </c>
      <c r="H31" s="161">
        <v>1800</v>
      </c>
      <c r="I31" s="149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26">
        <f t="shared" si="2"/>
        <v>0</v>
      </c>
      <c r="AO31" s="153">
        <f t="shared" si="3"/>
        <v>0</v>
      </c>
      <c r="AP31" s="231"/>
      <c r="AQ31" s="224"/>
    </row>
    <row r="32" spans="4:43" ht="15.95" customHeight="1" thickBot="1" x14ac:dyDescent="0.3">
      <c r="D32" s="225">
        <v>3</v>
      </c>
      <c r="E32" s="233" t="s">
        <v>73</v>
      </c>
      <c r="F32" s="226" t="s">
        <v>122</v>
      </c>
      <c r="G32" s="154" t="s">
        <v>12</v>
      </c>
      <c r="H32" s="155">
        <v>2200</v>
      </c>
      <c r="I32" s="147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23">
        <f>SUM(I32:AM32)</f>
        <v>0</v>
      </c>
      <c r="AO32" s="151">
        <f>H32*AN32</f>
        <v>0</v>
      </c>
      <c r="AP32" s="229">
        <f>SUM(AO32:AO42)</f>
        <v>0</v>
      </c>
      <c r="AQ32" s="223">
        <f>SUM(AN32:AN42)</f>
        <v>0</v>
      </c>
    </row>
    <row r="33" spans="4:43" ht="15.95" customHeight="1" thickBot="1" x14ac:dyDescent="0.3">
      <c r="D33" s="225"/>
      <c r="E33" s="234"/>
      <c r="F33" s="240"/>
      <c r="G33" s="156" t="s">
        <v>1</v>
      </c>
      <c r="H33" s="157">
        <v>2300</v>
      </c>
      <c r="I33" s="148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24">
        <f t="shared" ref="AN33:AN42" si="4">SUM(I33:AM33)</f>
        <v>0</v>
      </c>
      <c r="AO33" s="152">
        <f t="shared" ref="AO33:AO42" si="5">H33*AN33</f>
        <v>0</v>
      </c>
      <c r="AP33" s="230"/>
      <c r="AQ33" s="224"/>
    </row>
    <row r="34" spans="4:43" ht="15.95" customHeight="1" thickBot="1" x14ac:dyDescent="0.3">
      <c r="D34" s="225"/>
      <c r="E34" s="234"/>
      <c r="F34" s="236"/>
      <c r="G34" s="158" t="s">
        <v>9</v>
      </c>
      <c r="H34" s="159">
        <v>2100</v>
      </c>
      <c r="I34" s="150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24">
        <f t="shared" si="4"/>
        <v>0</v>
      </c>
      <c r="AO34" s="152">
        <f t="shared" si="5"/>
        <v>0</v>
      </c>
      <c r="AP34" s="230"/>
      <c r="AQ34" s="224"/>
    </row>
    <row r="35" spans="4:43" ht="15.95" customHeight="1" thickBot="1" x14ac:dyDescent="0.3">
      <c r="D35" s="225"/>
      <c r="E35" s="234"/>
      <c r="F35" s="227"/>
      <c r="G35" s="158" t="s">
        <v>2</v>
      </c>
      <c r="H35" s="159">
        <v>2250</v>
      </c>
      <c r="I35" s="150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24">
        <f t="shared" si="4"/>
        <v>0</v>
      </c>
      <c r="AO35" s="152">
        <f t="shared" si="5"/>
        <v>0</v>
      </c>
      <c r="AP35" s="230"/>
      <c r="AQ35" s="224"/>
    </row>
    <row r="36" spans="4:43" ht="15.95" customHeight="1" thickBot="1" x14ac:dyDescent="0.3">
      <c r="D36" s="225"/>
      <c r="E36" s="234"/>
      <c r="F36" s="227"/>
      <c r="G36" s="158" t="s">
        <v>10</v>
      </c>
      <c r="H36" s="159">
        <v>2300</v>
      </c>
      <c r="I36" s="150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25">
        <f t="shared" si="4"/>
        <v>0</v>
      </c>
      <c r="AO36" s="152">
        <f t="shared" si="5"/>
        <v>0</v>
      </c>
      <c r="AP36" s="230"/>
      <c r="AQ36" s="224"/>
    </row>
    <row r="37" spans="4:43" ht="15.95" customHeight="1" thickBot="1" x14ac:dyDescent="0.3">
      <c r="D37" s="225"/>
      <c r="E37" s="234"/>
      <c r="F37" s="227"/>
      <c r="G37" s="158" t="s">
        <v>13</v>
      </c>
      <c r="H37" s="159">
        <v>2300</v>
      </c>
      <c r="I37" s="150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25">
        <f t="shared" si="4"/>
        <v>0</v>
      </c>
      <c r="AO37" s="152">
        <f t="shared" si="5"/>
        <v>0</v>
      </c>
      <c r="AP37" s="230"/>
      <c r="AQ37" s="224"/>
    </row>
    <row r="38" spans="4:43" ht="15.95" customHeight="1" thickBot="1" x14ac:dyDescent="0.3">
      <c r="D38" s="225"/>
      <c r="E38" s="234"/>
      <c r="F38" s="227"/>
      <c r="G38" s="158" t="s">
        <v>14</v>
      </c>
      <c r="H38" s="159">
        <v>2300</v>
      </c>
      <c r="I38" s="150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25">
        <f t="shared" si="4"/>
        <v>0</v>
      </c>
      <c r="AO38" s="152">
        <f t="shared" si="5"/>
        <v>0</v>
      </c>
      <c r="AP38" s="230"/>
      <c r="AQ38" s="224"/>
    </row>
    <row r="39" spans="4:43" ht="15.95" customHeight="1" thickBot="1" x14ac:dyDescent="0.3">
      <c r="D39" s="225"/>
      <c r="E39" s="234"/>
      <c r="F39" s="227"/>
      <c r="G39" s="158" t="s">
        <v>18</v>
      </c>
      <c r="H39" s="159">
        <v>2300</v>
      </c>
      <c r="I39" s="150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25">
        <f t="shared" si="4"/>
        <v>0</v>
      </c>
      <c r="AO39" s="152">
        <f t="shared" si="5"/>
        <v>0</v>
      </c>
      <c r="AP39" s="230"/>
      <c r="AQ39" s="224"/>
    </row>
    <row r="40" spans="4:43" ht="15.95" customHeight="1" thickBot="1" x14ac:dyDescent="0.3">
      <c r="D40" s="225"/>
      <c r="E40" s="234"/>
      <c r="F40" s="227"/>
      <c r="G40" s="158" t="s">
        <v>15</v>
      </c>
      <c r="H40" s="159">
        <v>2200</v>
      </c>
      <c r="I40" s="150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25">
        <f t="shared" si="4"/>
        <v>0</v>
      </c>
      <c r="AO40" s="152">
        <f t="shared" si="5"/>
        <v>0</v>
      </c>
      <c r="AP40" s="230"/>
      <c r="AQ40" s="224"/>
    </row>
    <row r="41" spans="4:43" ht="15.95" customHeight="1" thickBot="1" x14ac:dyDescent="0.3">
      <c r="D41" s="225"/>
      <c r="E41" s="234"/>
      <c r="F41" s="227"/>
      <c r="G41" s="158" t="s">
        <v>140</v>
      </c>
      <c r="H41" s="159">
        <v>1800</v>
      </c>
      <c r="I41" s="150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25">
        <f t="shared" si="4"/>
        <v>0</v>
      </c>
      <c r="AO41" s="152">
        <f t="shared" si="5"/>
        <v>0</v>
      </c>
      <c r="AP41" s="230"/>
      <c r="AQ41" s="224"/>
    </row>
    <row r="42" spans="4:43" ht="15.95" customHeight="1" thickBot="1" x14ac:dyDescent="0.3">
      <c r="D42" s="225"/>
      <c r="E42" s="235"/>
      <c r="F42" s="228"/>
      <c r="G42" s="160" t="s">
        <v>22</v>
      </c>
      <c r="H42" s="161">
        <v>1800</v>
      </c>
      <c r="I42" s="149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26">
        <f t="shared" si="4"/>
        <v>0</v>
      </c>
      <c r="AO42" s="153">
        <f t="shared" si="5"/>
        <v>0</v>
      </c>
      <c r="AP42" s="231"/>
      <c r="AQ42" s="224"/>
    </row>
    <row r="43" spans="4:43" ht="15.95" customHeight="1" thickBot="1" x14ac:dyDescent="0.3">
      <c r="D43" s="225">
        <v>4</v>
      </c>
      <c r="E43" s="233" t="s">
        <v>72</v>
      </c>
      <c r="F43" s="226" t="s">
        <v>123</v>
      </c>
      <c r="G43" s="154" t="s">
        <v>12</v>
      </c>
      <c r="H43" s="155">
        <v>2200</v>
      </c>
      <c r="I43" s="147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23">
        <f>SUM(I43:AM43)</f>
        <v>0</v>
      </c>
      <c r="AO43" s="151">
        <f>H43*AN43</f>
        <v>0</v>
      </c>
      <c r="AP43" s="229">
        <f>SUM(AO43:AO53)</f>
        <v>0</v>
      </c>
      <c r="AQ43" s="223">
        <f>SUM(AN43:AN53)</f>
        <v>0</v>
      </c>
    </row>
    <row r="44" spans="4:43" ht="15.95" customHeight="1" thickBot="1" x14ac:dyDescent="0.3">
      <c r="D44" s="225"/>
      <c r="E44" s="234"/>
      <c r="F44" s="236"/>
      <c r="G44" s="156" t="s">
        <v>1</v>
      </c>
      <c r="H44" s="157">
        <v>2300</v>
      </c>
      <c r="I44" s="148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24">
        <f t="shared" ref="AN44:AN53" si="6">SUM(I44:AM44)</f>
        <v>0</v>
      </c>
      <c r="AO44" s="152">
        <f t="shared" ref="AO44:AO53" si="7">H44*AN44</f>
        <v>0</v>
      </c>
      <c r="AP44" s="230"/>
      <c r="AQ44" s="224"/>
    </row>
    <row r="45" spans="4:43" ht="15.95" customHeight="1" thickBot="1" x14ac:dyDescent="0.3">
      <c r="D45" s="225"/>
      <c r="E45" s="234"/>
      <c r="F45" s="227"/>
      <c r="G45" s="158" t="s">
        <v>9</v>
      </c>
      <c r="H45" s="159">
        <v>2100</v>
      </c>
      <c r="I45" s="150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24">
        <f t="shared" si="6"/>
        <v>0</v>
      </c>
      <c r="AO45" s="152">
        <f t="shared" si="7"/>
        <v>0</v>
      </c>
      <c r="AP45" s="230"/>
      <c r="AQ45" s="224"/>
    </row>
    <row r="46" spans="4:43" ht="15.95" customHeight="1" thickBot="1" x14ac:dyDescent="0.3">
      <c r="D46" s="225"/>
      <c r="E46" s="234"/>
      <c r="F46" s="227"/>
      <c r="G46" s="158" t="s">
        <v>2</v>
      </c>
      <c r="H46" s="159">
        <v>2250</v>
      </c>
      <c r="I46" s="150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24">
        <f t="shared" si="6"/>
        <v>0</v>
      </c>
      <c r="AO46" s="152">
        <f t="shared" si="7"/>
        <v>0</v>
      </c>
      <c r="AP46" s="230"/>
      <c r="AQ46" s="224"/>
    </row>
    <row r="47" spans="4:43" ht="15.95" customHeight="1" thickBot="1" x14ac:dyDescent="0.3">
      <c r="D47" s="225"/>
      <c r="E47" s="234"/>
      <c r="F47" s="227"/>
      <c r="G47" s="158" t="s">
        <v>10</v>
      </c>
      <c r="H47" s="159">
        <v>2300</v>
      </c>
      <c r="I47" s="150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25">
        <f t="shared" si="6"/>
        <v>0</v>
      </c>
      <c r="AO47" s="152">
        <f t="shared" si="7"/>
        <v>0</v>
      </c>
      <c r="AP47" s="230"/>
      <c r="AQ47" s="224"/>
    </row>
    <row r="48" spans="4:43" ht="15.95" customHeight="1" thickBot="1" x14ac:dyDescent="0.3">
      <c r="D48" s="225"/>
      <c r="E48" s="234"/>
      <c r="F48" s="227"/>
      <c r="G48" s="158" t="s">
        <v>13</v>
      </c>
      <c r="H48" s="159">
        <v>2300</v>
      </c>
      <c r="I48" s="150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25">
        <f t="shared" si="6"/>
        <v>0</v>
      </c>
      <c r="AO48" s="152">
        <f t="shared" si="7"/>
        <v>0</v>
      </c>
      <c r="AP48" s="230"/>
      <c r="AQ48" s="224"/>
    </row>
    <row r="49" spans="4:43" ht="15.95" customHeight="1" thickBot="1" x14ac:dyDescent="0.3">
      <c r="D49" s="225"/>
      <c r="E49" s="234"/>
      <c r="F49" s="227"/>
      <c r="G49" s="158" t="s">
        <v>14</v>
      </c>
      <c r="H49" s="159">
        <v>2300</v>
      </c>
      <c r="I49" s="150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25">
        <f t="shared" si="6"/>
        <v>0</v>
      </c>
      <c r="AO49" s="152">
        <f t="shared" si="7"/>
        <v>0</v>
      </c>
      <c r="AP49" s="230"/>
      <c r="AQ49" s="224"/>
    </row>
    <row r="50" spans="4:43" ht="15.95" customHeight="1" thickBot="1" x14ac:dyDescent="0.3">
      <c r="D50" s="225"/>
      <c r="E50" s="234"/>
      <c r="F50" s="227"/>
      <c r="G50" s="158" t="s">
        <v>18</v>
      </c>
      <c r="H50" s="159">
        <v>2300</v>
      </c>
      <c r="I50" s="150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25">
        <f t="shared" si="6"/>
        <v>0</v>
      </c>
      <c r="AO50" s="152">
        <f t="shared" si="7"/>
        <v>0</v>
      </c>
      <c r="AP50" s="230"/>
      <c r="AQ50" s="224"/>
    </row>
    <row r="51" spans="4:43" ht="15.95" customHeight="1" thickBot="1" x14ac:dyDescent="0.3">
      <c r="D51" s="225"/>
      <c r="E51" s="234"/>
      <c r="F51" s="227"/>
      <c r="G51" s="158" t="s">
        <v>15</v>
      </c>
      <c r="H51" s="159">
        <v>2200</v>
      </c>
      <c r="I51" s="150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25">
        <f t="shared" si="6"/>
        <v>0</v>
      </c>
      <c r="AO51" s="152">
        <f t="shared" si="7"/>
        <v>0</v>
      </c>
      <c r="AP51" s="230"/>
      <c r="AQ51" s="224"/>
    </row>
    <row r="52" spans="4:43" ht="15.95" customHeight="1" thickBot="1" x14ac:dyDescent="0.3">
      <c r="D52" s="225"/>
      <c r="E52" s="234"/>
      <c r="F52" s="227"/>
      <c r="G52" s="158" t="s">
        <v>140</v>
      </c>
      <c r="H52" s="159">
        <v>1800</v>
      </c>
      <c r="I52" s="150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25">
        <f t="shared" si="6"/>
        <v>0</v>
      </c>
      <c r="AO52" s="152">
        <f t="shared" si="7"/>
        <v>0</v>
      </c>
      <c r="AP52" s="230"/>
      <c r="AQ52" s="224"/>
    </row>
    <row r="53" spans="4:43" ht="15.95" customHeight="1" thickBot="1" x14ac:dyDescent="0.3">
      <c r="D53" s="225"/>
      <c r="E53" s="235"/>
      <c r="F53" s="228"/>
      <c r="G53" s="160" t="s">
        <v>22</v>
      </c>
      <c r="H53" s="161">
        <v>1800</v>
      </c>
      <c r="I53" s="149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26">
        <f t="shared" si="6"/>
        <v>0</v>
      </c>
      <c r="AO53" s="153">
        <f t="shared" si="7"/>
        <v>0</v>
      </c>
      <c r="AP53" s="231"/>
      <c r="AQ53" s="224"/>
    </row>
    <row r="54" spans="4:43" ht="15.95" customHeight="1" thickBot="1" x14ac:dyDescent="0.3">
      <c r="D54" s="225">
        <v>5</v>
      </c>
      <c r="E54" s="233" t="s">
        <v>75</v>
      </c>
      <c r="F54" s="240" t="s">
        <v>124</v>
      </c>
      <c r="G54" s="154" t="s">
        <v>12</v>
      </c>
      <c r="H54" s="155">
        <v>2200</v>
      </c>
      <c r="I54" s="147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23">
        <f>SUM(I54:AM54)</f>
        <v>0</v>
      </c>
      <c r="AO54" s="151">
        <f>H54*AN54</f>
        <v>0</v>
      </c>
      <c r="AP54" s="229">
        <f>SUM(AO54:AO64)</f>
        <v>0</v>
      </c>
      <c r="AQ54" s="223">
        <f>SUM(AN54:AN64)</f>
        <v>0</v>
      </c>
    </row>
    <row r="55" spans="4:43" ht="15.95" customHeight="1" thickBot="1" x14ac:dyDescent="0.3">
      <c r="D55" s="225"/>
      <c r="E55" s="234"/>
      <c r="F55" s="236"/>
      <c r="G55" s="156" t="s">
        <v>1</v>
      </c>
      <c r="H55" s="157">
        <v>2300</v>
      </c>
      <c r="I55" s="148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24">
        <f t="shared" ref="AN55:AN64" si="8">SUM(I55:AM55)</f>
        <v>0</v>
      </c>
      <c r="AO55" s="152">
        <f t="shared" ref="AO55:AO64" si="9">H55*AN55</f>
        <v>0</v>
      </c>
      <c r="AP55" s="230"/>
      <c r="AQ55" s="224"/>
    </row>
    <row r="56" spans="4:43" ht="15.95" customHeight="1" thickBot="1" x14ac:dyDescent="0.3">
      <c r="D56" s="225"/>
      <c r="E56" s="234"/>
      <c r="F56" s="227"/>
      <c r="G56" s="158" t="s">
        <v>9</v>
      </c>
      <c r="H56" s="159">
        <v>2100</v>
      </c>
      <c r="I56" s="150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24">
        <f t="shared" si="8"/>
        <v>0</v>
      </c>
      <c r="AO56" s="152">
        <f t="shared" si="9"/>
        <v>0</v>
      </c>
      <c r="AP56" s="230"/>
      <c r="AQ56" s="224"/>
    </row>
    <row r="57" spans="4:43" ht="15.95" customHeight="1" thickBot="1" x14ac:dyDescent="0.3">
      <c r="D57" s="225"/>
      <c r="E57" s="234"/>
      <c r="F57" s="227"/>
      <c r="G57" s="158" t="s">
        <v>2</v>
      </c>
      <c r="H57" s="159">
        <v>2250</v>
      </c>
      <c r="I57" s="150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24">
        <f t="shared" si="8"/>
        <v>0</v>
      </c>
      <c r="AO57" s="152">
        <f t="shared" si="9"/>
        <v>0</v>
      </c>
      <c r="AP57" s="230"/>
      <c r="AQ57" s="224"/>
    </row>
    <row r="58" spans="4:43" ht="15.95" customHeight="1" thickBot="1" x14ac:dyDescent="0.3">
      <c r="D58" s="225"/>
      <c r="E58" s="234"/>
      <c r="F58" s="227"/>
      <c r="G58" s="158" t="s">
        <v>10</v>
      </c>
      <c r="H58" s="159">
        <v>2300</v>
      </c>
      <c r="I58" s="150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25">
        <f t="shared" si="8"/>
        <v>0</v>
      </c>
      <c r="AO58" s="152">
        <f t="shared" si="9"/>
        <v>0</v>
      </c>
      <c r="AP58" s="230"/>
      <c r="AQ58" s="224"/>
    </row>
    <row r="59" spans="4:43" ht="15.95" customHeight="1" thickBot="1" x14ac:dyDescent="0.3">
      <c r="D59" s="225"/>
      <c r="E59" s="234"/>
      <c r="F59" s="227"/>
      <c r="G59" s="158" t="s">
        <v>13</v>
      </c>
      <c r="H59" s="159">
        <v>2300</v>
      </c>
      <c r="I59" s="150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25">
        <f t="shared" si="8"/>
        <v>0</v>
      </c>
      <c r="AO59" s="152">
        <f t="shared" si="9"/>
        <v>0</v>
      </c>
      <c r="AP59" s="230"/>
      <c r="AQ59" s="224"/>
    </row>
    <row r="60" spans="4:43" ht="15.95" customHeight="1" thickBot="1" x14ac:dyDescent="0.3">
      <c r="D60" s="225"/>
      <c r="E60" s="234"/>
      <c r="F60" s="227"/>
      <c r="G60" s="158" t="s">
        <v>14</v>
      </c>
      <c r="H60" s="159">
        <v>2300</v>
      </c>
      <c r="I60" s="150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25">
        <f t="shared" si="8"/>
        <v>0</v>
      </c>
      <c r="AO60" s="152">
        <f t="shared" si="9"/>
        <v>0</v>
      </c>
      <c r="AP60" s="230"/>
      <c r="AQ60" s="224"/>
    </row>
    <row r="61" spans="4:43" ht="15.95" customHeight="1" thickBot="1" x14ac:dyDescent="0.3">
      <c r="D61" s="225"/>
      <c r="E61" s="234"/>
      <c r="F61" s="227"/>
      <c r="G61" s="158" t="s">
        <v>18</v>
      </c>
      <c r="H61" s="159">
        <v>2300</v>
      </c>
      <c r="I61" s="150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25">
        <f t="shared" si="8"/>
        <v>0</v>
      </c>
      <c r="AO61" s="152">
        <f t="shared" si="9"/>
        <v>0</v>
      </c>
      <c r="AP61" s="230"/>
      <c r="AQ61" s="224"/>
    </row>
    <row r="62" spans="4:43" ht="15.95" customHeight="1" thickBot="1" x14ac:dyDescent="0.3">
      <c r="D62" s="225"/>
      <c r="E62" s="234"/>
      <c r="F62" s="227"/>
      <c r="G62" s="158" t="s">
        <v>15</v>
      </c>
      <c r="H62" s="159">
        <v>2200</v>
      </c>
      <c r="I62" s="150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25">
        <f t="shared" si="8"/>
        <v>0</v>
      </c>
      <c r="AO62" s="152">
        <f t="shared" si="9"/>
        <v>0</v>
      </c>
      <c r="AP62" s="230"/>
      <c r="AQ62" s="224"/>
    </row>
    <row r="63" spans="4:43" ht="15.95" customHeight="1" thickBot="1" x14ac:dyDescent="0.3">
      <c r="D63" s="225"/>
      <c r="E63" s="234"/>
      <c r="F63" s="227"/>
      <c r="G63" s="158" t="s">
        <v>140</v>
      </c>
      <c r="H63" s="159">
        <v>1800</v>
      </c>
      <c r="I63" s="150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25">
        <f t="shared" si="8"/>
        <v>0</v>
      </c>
      <c r="AO63" s="152">
        <f t="shared" si="9"/>
        <v>0</v>
      </c>
      <c r="AP63" s="230"/>
      <c r="AQ63" s="224"/>
    </row>
    <row r="64" spans="4:43" ht="15.95" customHeight="1" thickBot="1" x14ac:dyDescent="0.3">
      <c r="D64" s="225"/>
      <c r="E64" s="235"/>
      <c r="F64" s="227"/>
      <c r="G64" s="160" t="s">
        <v>22</v>
      </c>
      <c r="H64" s="161">
        <v>1800</v>
      </c>
      <c r="I64" s="149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26">
        <f t="shared" si="8"/>
        <v>0</v>
      </c>
      <c r="AO64" s="153">
        <f t="shared" si="9"/>
        <v>0</v>
      </c>
      <c r="AP64" s="231"/>
      <c r="AQ64" s="224"/>
    </row>
    <row r="65" spans="4:43" ht="15.95" customHeight="1" thickBot="1" x14ac:dyDescent="0.3">
      <c r="D65" s="225">
        <v>6</v>
      </c>
      <c r="E65" s="233" t="s">
        <v>77</v>
      </c>
      <c r="F65" s="226" t="s">
        <v>125</v>
      </c>
      <c r="G65" s="154" t="s">
        <v>12</v>
      </c>
      <c r="H65" s="155">
        <v>2200</v>
      </c>
      <c r="I65" s="147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23">
        <f>SUM(I65:AM65)</f>
        <v>0</v>
      </c>
      <c r="AO65" s="151">
        <f>H65*AN65</f>
        <v>0</v>
      </c>
      <c r="AP65" s="229">
        <f>SUM(AO65:AO75)</f>
        <v>0</v>
      </c>
      <c r="AQ65" s="223">
        <f>SUM(AN65:AN75)</f>
        <v>0</v>
      </c>
    </row>
    <row r="66" spans="4:43" ht="15.95" customHeight="1" thickBot="1" x14ac:dyDescent="0.3">
      <c r="D66" s="225"/>
      <c r="E66" s="234"/>
      <c r="F66" s="227"/>
      <c r="G66" s="156" t="s">
        <v>1</v>
      </c>
      <c r="H66" s="157">
        <v>2300</v>
      </c>
      <c r="I66" s="148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  <c r="AM66" s="144"/>
      <c r="AN66" s="24">
        <f t="shared" ref="AN66:AN75" si="10">SUM(I66:AM66)</f>
        <v>0</v>
      </c>
      <c r="AO66" s="152">
        <f t="shared" ref="AO66:AO75" si="11">H66*AN66</f>
        <v>0</v>
      </c>
      <c r="AP66" s="230"/>
      <c r="AQ66" s="224"/>
    </row>
    <row r="67" spans="4:43" ht="15.95" customHeight="1" thickBot="1" x14ac:dyDescent="0.3">
      <c r="D67" s="225"/>
      <c r="E67" s="234"/>
      <c r="F67" s="227"/>
      <c r="G67" s="158" t="s">
        <v>9</v>
      </c>
      <c r="H67" s="159">
        <v>2100</v>
      </c>
      <c r="I67" s="150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24">
        <f t="shared" si="10"/>
        <v>0</v>
      </c>
      <c r="AO67" s="152">
        <f t="shared" si="11"/>
        <v>0</v>
      </c>
      <c r="AP67" s="230"/>
      <c r="AQ67" s="224"/>
    </row>
    <row r="68" spans="4:43" ht="15.95" customHeight="1" thickBot="1" x14ac:dyDescent="0.3">
      <c r="D68" s="225"/>
      <c r="E68" s="234"/>
      <c r="F68" s="227"/>
      <c r="G68" s="158" t="s">
        <v>2</v>
      </c>
      <c r="H68" s="159">
        <v>2250</v>
      </c>
      <c r="I68" s="150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24">
        <f t="shared" si="10"/>
        <v>0</v>
      </c>
      <c r="AO68" s="152">
        <f t="shared" si="11"/>
        <v>0</v>
      </c>
      <c r="AP68" s="230"/>
      <c r="AQ68" s="224"/>
    </row>
    <row r="69" spans="4:43" ht="15.95" customHeight="1" thickBot="1" x14ac:dyDescent="0.3">
      <c r="D69" s="225"/>
      <c r="E69" s="234"/>
      <c r="F69" s="227"/>
      <c r="G69" s="158" t="s">
        <v>10</v>
      </c>
      <c r="H69" s="159">
        <v>2300</v>
      </c>
      <c r="I69" s="150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25">
        <f t="shared" si="10"/>
        <v>0</v>
      </c>
      <c r="AO69" s="152">
        <f t="shared" si="11"/>
        <v>0</v>
      </c>
      <c r="AP69" s="230"/>
      <c r="AQ69" s="224"/>
    </row>
    <row r="70" spans="4:43" ht="15.95" customHeight="1" thickBot="1" x14ac:dyDescent="0.3">
      <c r="D70" s="225"/>
      <c r="E70" s="234"/>
      <c r="F70" s="227"/>
      <c r="G70" s="158" t="s">
        <v>13</v>
      </c>
      <c r="H70" s="159">
        <v>2300</v>
      </c>
      <c r="I70" s="150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25">
        <f t="shared" si="10"/>
        <v>0</v>
      </c>
      <c r="AO70" s="152">
        <f t="shared" si="11"/>
        <v>0</v>
      </c>
      <c r="AP70" s="230"/>
      <c r="AQ70" s="224"/>
    </row>
    <row r="71" spans="4:43" ht="15.95" customHeight="1" thickBot="1" x14ac:dyDescent="0.3">
      <c r="D71" s="225"/>
      <c r="E71" s="234"/>
      <c r="F71" s="227"/>
      <c r="G71" s="158" t="s">
        <v>14</v>
      </c>
      <c r="H71" s="159">
        <v>2300</v>
      </c>
      <c r="I71" s="150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25">
        <f t="shared" si="10"/>
        <v>0</v>
      </c>
      <c r="AO71" s="152">
        <f t="shared" si="11"/>
        <v>0</v>
      </c>
      <c r="AP71" s="230"/>
      <c r="AQ71" s="224"/>
    </row>
    <row r="72" spans="4:43" ht="15.95" customHeight="1" thickBot="1" x14ac:dyDescent="0.3">
      <c r="D72" s="225"/>
      <c r="E72" s="234"/>
      <c r="F72" s="227"/>
      <c r="G72" s="158" t="s">
        <v>18</v>
      </c>
      <c r="H72" s="159">
        <v>2300</v>
      </c>
      <c r="I72" s="150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25">
        <f t="shared" si="10"/>
        <v>0</v>
      </c>
      <c r="AO72" s="152">
        <f t="shared" si="11"/>
        <v>0</v>
      </c>
      <c r="AP72" s="230"/>
      <c r="AQ72" s="224"/>
    </row>
    <row r="73" spans="4:43" ht="15.95" customHeight="1" thickBot="1" x14ac:dyDescent="0.3">
      <c r="D73" s="225"/>
      <c r="E73" s="234"/>
      <c r="F73" s="227"/>
      <c r="G73" s="158" t="s">
        <v>15</v>
      </c>
      <c r="H73" s="159">
        <v>2200</v>
      </c>
      <c r="I73" s="150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25">
        <f t="shared" si="10"/>
        <v>0</v>
      </c>
      <c r="AO73" s="152">
        <f t="shared" si="11"/>
        <v>0</v>
      </c>
      <c r="AP73" s="230"/>
      <c r="AQ73" s="224"/>
    </row>
    <row r="74" spans="4:43" ht="15.95" customHeight="1" thickBot="1" x14ac:dyDescent="0.3">
      <c r="D74" s="225"/>
      <c r="E74" s="234"/>
      <c r="F74" s="227"/>
      <c r="G74" s="158" t="s">
        <v>140</v>
      </c>
      <c r="H74" s="159">
        <v>1800</v>
      </c>
      <c r="I74" s="150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25">
        <f t="shared" si="10"/>
        <v>0</v>
      </c>
      <c r="AO74" s="152">
        <f t="shared" si="11"/>
        <v>0</v>
      </c>
      <c r="AP74" s="230"/>
      <c r="AQ74" s="224"/>
    </row>
    <row r="75" spans="4:43" ht="15.95" customHeight="1" thickBot="1" x14ac:dyDescent="0.3">
      <c r="D75" s="225"/>
      <c r="E75" s="235"/>
      <c r="F75" s="227"/>
      <c r="G75" s="160" t="s">
        <v>22</v>
      </c>
      <c r="H75" s="161">
        <v>1800</v>
      </c>
      <c r="I75" s="149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26">
        <f t="shared" si="10"/>
        <v>0</v>
      </c>
      <c r="AO75" s="153">
        <f t="shared" si="11"/>
        <v>0</v>
      </c>
      <c r="AP75" s="231"/>
      <c r="AQ75" s="224"/>
    </row>
    <row r="76" spans="4:43" ht="15.95" customHeight="1" thickBot="1" x14ac:dyDescent="0.3">
      <c r="D76" s="225">
        <v>7</v>
      </c>
      <c r="E76" s="233" t="s">
        <v>80</v>
      </c>
      <c r="F76" s="226" t="s">
        <v>126</v>
      </c>
      <c r="G76" s="154" t="s">
        <v>12</v>
      </c>
      <c r="H76" s="155">
        <v>2200</v>
      </c>
      <c r="I76" s="147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23">
        <f>SUM(I76:AM76)</f>
        <v>0</v>
      </c>
      <c r="AO76" s="151">
        <f>H76*AN76</f>
        <v>0</v>
      </c>
      <c r="AP76" s="229">
        <f>SUM(AO76:AO86)</f>
        <v>0</v>
      </c>
      <c r="AQ76" s="223">
        <f>SUM(AN76:AN86)</f>
        <v>0</v>
      </c>
    </row>
    <row r="77" spans="4:43" ht="15.95" customHeight="1" thickBot="1" x14ac:dyDescent="0.3">
      <c r="D77" s="225"/>
      <c r="E77" s="234"/>
      <c r="F77" s="236"/>
      <c r="G77" s="156" t="s">
        <v>1</v>
      </c>
      <c r="H77" s="157">
        <v>2300</v>
      </c>
      <c r="I77" s="148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AM77" s="144"/>
      <c r="AN77" s="24">
        <f t="shared" ref="AN77:AN86" si="12">SUM(I77:AM77)</f>
        <v>0</v>
      </c>
      <c r="AO77" s="152">
        <f t="shared" ref="AO77:AO86" si="13">H77*AN77</f>
        <v>0</v>
      </c>
      <c r="AP77" s="230"/>
      <c r="AQ77" s="224"/>
    </row>
    <row r="78" spans="4:43" ht="15.95" customHeight="1" thickBot="1" x14ac:dyDescent="0.3">
      <c r="D78" s="225"/>
      <c r="E78" s="234"/>
      <c r="F78" s="227"/>
      <c r="G78" s="158" t="s">
        <v>9</v>
      </c>
      <c r="H78" s="159">
        <v>2100</v>
      </c>
      <c r="I78" s="150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24">
        <f t="shared" si="12"/>
        <v>0</v>
      </c>
      <c r="AO78" s="152">
        <f t="shared" si="13"/>
        <v>0</v>
      </c>
      <c r="AP78" s="230"/>
      <c r="AQ78" s="224"/>
    </row>
    <row r="79" spans="4:43" ht="15.95" customHeight="1" thickBot="1" x14ac:dyDescent="0.3">
      <c r="D79" s="225"/>
      <c r="E79" s="234"/>
      <c r="F79" s="227"/>
      <c r="G79" s="158" t="s">
        <v>2</v>
      </c>
      <c r="H79" s="159">
        <v>2250</v>
      </c>
      <c r="I79" s="150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24">
        <f t="shared" si="12"/>
        <v>0</v>
      </c>
      <c r="AO79" s="152">
        <f t="shared" si="13"/>
        <v>0</v>
      </c>
      <c r="AP79" s="230"/>
      <c r="AQ79" s="224"/>
    </row>
    <row r="80" spans="4:43" ht="15.95" customHeight="1" thickBot="1" x14ac:dyDescent="0.3">
      <c r="D80" s="225"/>
      <c r="E80" s="234"/>
      <c r="F80" s="227"/>
      <c r="G80" s="158" t="s">
        <v>10</v>
      </c>
      <c r="H80" s="159">
        <v>2300</v>
      </c>
      <c r="I80" s="150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25">
        <f t="shared" si="12"/>
        <v>0</v>
      </c>
      <c r="AO80" s="152">
        <f t="shared" si="13"/>
        <v>0</v>
      </c>
      <c r="AP80" s="230"/>
      <c r="AQ80" s="224"/>
    </row>
    <row r="81" spans="4:43" ht="15.95" customHeight="1" thickBot="1" x14ac:dyDescent="0.3">
      <c r="D81" s="225"/>
      <c r="E81" s="234"/>
      <c r="F81" s="227"/>
      <c r="G81" s="158" t="s">
        <v>13</v>
      </c>
      <c r="H81" s="159">
        <v>2300</v>
      </c>
      <c r="I81" s="150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25">
        <f t="shared" si="12"/>
        <v>0</v>
      </c>
      <c r="AO81" s="152">
        <f t="shared" si="13"/>
        <v>0</v>
      </c>
      <c r="AP81" s="230"/>
      <c r="AQ81" s="224"/>
    </row>
    <row r="82" spans="4:43" ht="15.95" customHeight="1" thickBot="1" x14ac:dyDescent="0.3">
      <c r="D82" s="225"/>
      <c r="E82" s="234"/>
      <c r="F82" s="227"/>
      <c r="G82" s="158" t="s">
        <v>14</v>
      </c>
      <c r="H82" s="159">
        <v>2300</v>
      </c>
      <c r="I82" s="150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25">
        <f t="shared" si="12"/>
        <v>0</v>
      </c>
      <c r="AO82" s="152">
        <f t="shared" si="13"/>
        <v>0</v>
      </c>
      <c r="AP82" s="230"/>
      <c r="AQ82" s="224"/>
    </row>
    <row r="83" spans="4:43" ht="15.95" customHeight="1" thickBot="1" x14ac:dyDescent="0.3">
      <c r="D83" s="225"/>
      <c r="E83" s="234"/>
      <c r="F83" s="227"/>
      <c r="G83" s="158" t="s">
        <v>18</v>
      </c>
      <c r="H83" s="159">
        <v>2300</v>
      </c>
      <c r="I83" s="150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25">
        <f t="shared" si="12"/>
        <v>0</v>
      </c>
      <c r="AO83" s="152">
        <f t="shared" si="13"/>
        <v>0</v>
      </c>
      <c r="AP83" s="230"/>
      <c r="AQ83" s="224"/>
    </row>
    <row r="84" spans="4:43" ht="15.95" customHeight="1" thickBot="1" x14ac:dyDescent="0.3">
      <c r="D84" s="225"/>
      <c r="E84" s="234"/>
      <c r="F84" s="227"/>
      <c r="G84" s="158" t="s">
        <v>15</v>
      </c>
      <c r="H84" s="159">
        <v>2200</v>
      </c>
      <c r="I84" s="150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25">
        <f t="shared" si="12"/>
        <v>0</v>
      </c>
      <c r="AO84" s="152">
        <f t="shared" si="13"/>
        <v>0</v>
      </c>
      <c r="AP84" s="230"/>
      <c r="AQ84" s="224"/>
    </row>
    <row r="85" spans="4:43" ht="15.95" customHeight="1" thickBot="1" x14ac:dyDescent="0.3">
      <c r="D85" s="225"/>
      <c r="E85" s="234"/>
      <c r="F85" s="227"/>
      <c r="G85" s="158" t="s">
        <v>140</v>
      </c>
      <c r="H85" s="159">
        <v>1800</v>
      </c>
      <c r="I85" s="150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25">
        <f t="shared" si="12"/>
        <v>0</v>
      </c>
      <c r="AO85" s="152">
        <f t="shared" si="13"/>
        <v>0</v>
      </c>
      <c r="AP85" s="230"/>
      <c r="AQ85" s="224"/>
    </row>
    <row r="86" spans="4:43" ht="15.95" customHeight="1" thickBot="1" x14ac:dyDescent="0.3">
      <c r="D86" s="225"/>
      <c r="E86" s="235"/>
      <c r="F86" s="228"/>
      <c r="G86" s="160" t="s">
        <v>22</v>
      </c>
      <c r="H86" s="161">
        <v>1800</v>
      </c>
      <c r="I86" s="149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26">
        <f t="shared" si="12"/>
        <v>0</v>
      </c>
      <c r="AO86" s="153">
        <f t="shared" si="13"/>
        <v>0</v>
      </c>
      <c r="AP86" s="231"/>
      <c r="AQ86" s="224"/>
    </row>
    <row r="87" spans="4:43" ht="15.95" customHeight="1" thickBot="1" x14ac:dyDescent="0.3">
      <c r="D87" s="225">
        <v>8</v>
      </c>
      <c r="E87" s="233" t="s">
        <v>90</v>
      </c>
      <c r="F87" s="226" t="s">
        <v>127</v>
      </c>
      <c r="G87" s="154" t="s">
        <v>12</v>
      </c>
      <c r="H87" s="155">
        <v>2200</v>
      </c>
      <c r="I87" s="147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23">
        <f>SUM(I87:AM87)</f>
        <v>0</v>
      </c>
      <c r="AO87" s="151">
        <f>H87*AN87</f>
        <v>0</v>
      </c>
      <c r="AP87" s="229">
        <f>SUM(AO87:AO97)</f>
        <v>0</v>
      </c>
      <c r="AQ87" s="223">
        <f>SUM(AN87:AN97)</f>
        <v>0</v>
      </c>
    </row>
    <row r="88" spans="4:43" ht="15.95" customHeight="1" thickBot="1" x14ac:dyDescent="0.3">
      <c r="D88" s="225"/>
      <c r="E88" s="234"/>
      <c r="F88" s="238"/>
      <c r="G88" s="156" t="s">
        <v>1</v>
      </c>
      <c r="H88" s="157">
        <v>2300</v>
      </c>
      <c r="I88" s="148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144"/>
      <c r="AM88" s="144"/>
      <c r="AN88" s="24">
        <f t="shared" ref="AN88:AN97" si="14">SUM(I88:AM88)</f>
        <v>0</v>
      </c>
      <c r="AO88" s="152">
        <f t="shared" ref="AO88:AO97" si="15">H88*AN88</f>
        <v>0</v>
      </c>
      <c r="AP88" s="230"/>
      <c r="AQ88" s="224"/>
    </row>
    <row r="89" spans="4:43" ht="15.95" customHeight="1" thickBot="1" x14ac:dyDescent="0.3">
      <c r="D89" s="225"/>
      <c r="E89" s="234"/>
      <c r="F89" s="238"/>
      <c r="G89" s="158" t="s">
        <v>9</v>
      </c>
      <c r="H89" s="159">
        <v>2100</v>
      </c>
      <c r="I89" s="150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24">
        <f t="shared" si="14"/>
        <v>0</v>
      </c>
      <c r="AO89" s="152">
        <f t="shared" si="15"/>
        <v>0</v>
      </c>
      <c r="AP89" s="230"/>
      <c r="AQ89" s="224"/>
    </row>
    <row r="90" spans="4:43" ht="15.95" customHeight="1" thickBot="1" x14ac:dyDescent="0.3">
      <c r="D90" s="225"/>
      <c r="E90" s="234"/>
      <c r="F90" s="238"/>
      <c r="G90" s="158" t="s">
        <v>2</v>
      </c>
      <c r="H90" s="159">
        <v>2250</v>
      </c>
      <c r="I90" s="150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24">
        <f t="shared" si="14"/>
        <v>0</v>
      </c>
      <c r="AO90" s="152">
        <f t="shared" si="15"/>
        <v>0</v>
      </c>
      <c r="AP90" s="230"/>
      <c r="AQ90" s="224"/>
    </row>
    <row r="91" spans="4:43" ht="15.95" customHeight="1" thickBot="1" x14ac:dyDescent="0.3">
      <c r="D91" s="225"/>
      <c r="E91" s="234"/>
      <c r="F91" s="238"/>
      <c r="G91" s="158" t="s">
        <v>10</v>
      </c>
      <c r="H91" s="159">
        <v>2300</v>
      </c>
      <c r="I91" s="150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25">
        <f t="shared" si="14"/>
        <v>0</v>
      </c>
      <c r="AO91" s="152">
        <f t="shared" si="15"/>
        <v>0</v>
      </c>
      <c r="AP91" s="230"/>
      <c r="AQ91" s="224"/>
    </row>
    <row r="92" spans="4:43" ht="15.95" customHeight="1" thickBot="1" x14ac:dyDescent="0.3">
      <c r="D92" s="225"/>
      <c r="E92" s="234"/>
      <c r="F92" s="238"/>
      <c r="G92" s="158" t="s">
        <v>13</v>
      </c>
      <c r="H92" s="159">
        <v>2300</v>
      </c>
      <c r="I92" s="150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25">
        <f t="shared" si="14"/>
        <v>0</v>
      </c>
      <c r="AO92" s="152">
        <f t="shared" si="15"/>
        <v>0</v>
      </c>
      <c r="AP92" s="230"/>
      <c r="AQ92" s="224"/>
    </row>
    <row r="93" spans="4:43" ht="15.95" customHeight="1" thickBot="1" x14ac:dyDescent="0.3">
      <c r="D93" s="225"/>
      <c r="E93" s="234"/>
      <c r="F93" s="238"/>
      <c r="G93" s="158" t="s">
        <v>14</v>
      </c>
      <c r="H93" s="159">
        <v>2300</v>
      </c>
      <c r="I93" s="150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  <c r="AM93" s="145"/>
      <c r="AN93" s="25">
        <f t="shared" si="14"/>
        <v>0</v>
      </c>
      <c r="AO93" s="152">
        <f t="shared" si="15"/>
        <v>0</v>
      </c>
      <c r="AP93" s="230"/>
      <c r="AQ93" s="224"/>
    </row>
    <row r="94" spans="4:43" ht="15.95" customHeight="1" thickBot="1" x14ac:dyDescent="0.3">
      <c r="D94" s="225"/>
      <c r="E94" s="234"/>
      <c r="F94" s="238"/>
      <c r="G94" s="158" t="s">
        <v>18</v>
      </c>
      <c r="H94" s="159">
        <v>2300</v>
      </c>
      <c r="I94" s="150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  <c r="AM94" s="145"/>
      <c r="AN94" s="25">
        <f t="shared" si="14"/>
        <v>0</v>
      </c>
      <c r="AO94" s="152">
        <f t="shared" si="15"/>
        <v>0</v>
      </c>
      <c r="AP94" s="230"/>
      <c r="AQ94" s="224"/>
    </row>
    <row r="95" spans="4:43" ht="15.95" customHeight="1" thickBot="1" x14ac:dyDescent="0.3">
      <c r="D95" s="225"/>
      <c r="E95" s="234"/>
      <c r="F95" s="238"/>
      <c r="G95" s="158" t="s">
        <v>15</v>
      </c>
      <c r="H95" s="159">
        <v>2200</v>
      </c>
      <c r="I95" s="150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145"/>
      <c r="AL95" s="145"/>
      <c r="AM95" s="145"/>
      <c r="AN95" s="25">
        <f t="shared" si="14"/>
        <v>0</v>
      </c>
      <c r="AO95" s="152">
        <f t="shared" si="15"/>
        <v>0</v>
      </c>
      <c r="AP95" s="230"/>
      <c r="AQ95" s="224"/>
    </row>
    <row r="96" spans="4:43" ht="15.95" customHeight="1" thickBot="1" x14ac:dyDescent="0.3">
      <c r="D96" s="225"/>
      <c r="E96" s="234"/>
      <c r="F96" s="238"/>
      <c r="G96" s="158" t="s">
        <v>140</v>
      </c>
      <c r="H96" s="159">
        <v>1800</v>
      </c>
      <c r="I96" s="150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145"/>
      <c r="AL96" s="145"/>
      <c r="AM96" s="145"/>
      <c r="AN96" s="25">
        <f t="shared" si="14"/>
        <v>0</v>
      </c>
      <c r="AO96" s="152">
        <f t="shared" si="15"/>
        <v>0</v>
      </c>
      <c r="AP96" s="230"/>
      <c r="AQ96" s="224"/>
    </row>
    <row r="97" spans="4:43" ht="15.95" customHeight="1" thickBot="1" x14ac:dyDescent="0.3">
      <c r="D97" s="225"/>
      <c r="E97" s="235"/>
      <c r="F97" s="228"/>
      <c r="G97" s="160" t="s">
        <v>22</v>
      </c>
      <c r="H97" s="161">
        <v>1800</v>
      </c>
      <c r="I97" s="149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146"/>
      <c r="AK97" s="146"/>
      <c r="AL97" s="146"/>
      <c r="AM97" s="146"/>
      <c r="AN97" s="26">
        <f t="shared" si="14"/>
        <v>0</v>
      </c>
      <c r="AO97" s="153">
        <f t="shared" si="15"/>
        <v>0</v>
      </c>
      <c r="AP97" s="231"/>
      <c r="AQ97" s="224"/>
    </row>
    <row r="98" spans="4:43" ht="15.95" customHeight="1" thickBot="1" x14ac:dyDescent="0.3">
      <c r="D98" s="225">
        <v>9</v>
      </c>
      <c r="E98" s="233" t="s">
        <v>111</v>
      </c>
      <c r="F98" s="226" t="s">
        <v>128</v>
      </c>
      <c r="G98" s="154" t="s">
        <v>12</v>
      </c>
      <c r="H98" s="155">
        <v>2200</v>
      </c>
      <c r="I98" s="147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23">
        <f>SUM(I98:AM98)</f>
        <v>0</v>
      </c>
      <c r="AO98" s="151">
        <f>H98*AN98</f>
        <v>0</v>
      </c>
      <c r="AP98" s="229">
        <f>SUM(AO98:AO108)</f>
        <v>0</v>
      </c>
      <c r="AQ98" s="223">
        <f>SUM(AN98:AN108)</f>
        <v>0</v>
      </c>
    </row>
    <row r="99" spans="4:43" ht="15.95" customHeight="1" thickBot="1" x14ac:dyDescent="0.3">
      <c r="D99" s="225"/>
      <c r="E99" s="234"/>
      <c r="F99" s="227"/>
      <c r="G99" s="156" t="s">
        <v>1</v>
      </c>
      <c r="H99" s="157">
        <v>2300</v>
      </c>
      <c r="I99" s="148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  <c r="AM99" s="144"/>
      <c r="AN99" s="24">
        <f t="shared" ref="AN99:AN108" si="16">SUM(I99:AM99)</f>
        <v>0</v>
      </c>
      <c r="AO99" s="152">
        <f t="shared" ref="AO99:AO108" si="17">H99*AN99</f>
        <v>0</v>
      </c>
      <c r="AP99" s="230"/>
      <c r="AQ99" s="224"/>
    </row>
    <row r="100" spans="4:43" ht="15.95" customHeight="1" thickBot="1" x14ac:dyDescent="0.3">
      <c r="D100" s="225"/>
      <c r="E100" s="234"/>
      <c r="F100" s="227"/>
      <c r="G100" s="158" t="s">
        <v>9</v>
      </c>
      <c r="H100" s="159">
        <v>2100</v>
      </c>
      <c r="I100" s="150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  <c r="AL100" s="145"/>
      <c r="AM100" s="145"/>
      <c r="AN100" s="24">
        <f t="shared" si="16"/>
        <v>0</v>
      </c>
      <c r="AO100" s="152">
        <f t="shared" si="17"/>
        <v>0</v>
      </c>
      <c r="AP100" s="230"/>
      <c r="AQ100" s="224"/>
    </row>
    <row r="101" spans="4:43" ht="15.95" customHeight="1" thickBot="1" x14ac:dyDescent="0.3">
      <c r="D101" s="225"/>
      <c r="E101" s="234"/>
      <c r="F101" s="227"/>
      <c r="G101" s="158" t="s">
        <v>2</v>
      </c>
      <c r="H101" s="159">
        <v>2250</v>
      </c>
      <c r="I101" s="150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24">
        <f t="shared" si="16"/>
        <v>0</v>
      </c>
      <c r="AO101" s="152">
        <f t="shared" si="17"/>
        <v>0</v>
      </c>
      <c r="AP101" s="230"/>
      <c r="AQ101" s="224"/>
    </row>
    <row r="102" spans="4:43" ht="15.95" customHeight="1" thickBot="1" x14ac:dyDescent="0.3">
      <c r="D102" s="225"/>
      <c r="E102" s="234"/>
      <c r="F102" s="227"/>
      <c r="G102" s="158" t="s">
        <v>10</v>
      </c>
      <c r="H102" s="159">
        <v>2300</v>
      </c>
      <c r="I102" s="150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25">
        <f t="shared" si="16"/>
        <v>0</v>
      </c>
      <c r="AO102" s="152">
        <f t="shared" si="17"/>
        <v>0</v>
      </c>
      <c r="AP102" s="230"/>
      <c r="AQ102" s="224"/>
    </row>
    <row r="103" spans="4:43" ht="15.95" customHeight="1" thickBot="1" x14ac:dyDescent="0.3">
      <c r="D103" s="225"/>
      <c r="E103" s="234"/>
      <c r="F103" s="227"/>
      <c r="G103" s="158" t="s">
        <v>13</v>
      </c>
      <c r="H103" s="159">
        <v>2300</v>
      </c>
      <c r="I103" s="150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  <c r="AL103" s="145"/>
      <c r="AM103" s="145"/>
      <c r="AN103" s="25">
        <f t="shared" si="16"/>
        <v>0</v>
      </c>
      <c r="AO103" s="152">
        <f t="shared" si="17"/>
        <v>0</v>
      </c>
      <c r="AP103" s="230"/>
      <c r="AQ103" s="224"/>
    </row>
    <row r="104" spans="4:43" ht="15.95" customHeight="1" thickBot="1" x14ac:dyDescent="0.3">
      <c r="D104" s="225"/>
      <c r="E104" s="234"/>
      <c r="F104" s="227"/>
      <c r="G104" s="158" t="s">
        <v>14</v>
      </c>
      <c r="H104" s="159">
        <v>2300</v>
      </c>
      <c r="I104" s="150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145"/>
      <c r="AN104" s="25">
        <f t="shared" si="16"/>
        <v>0</v>
      </c>
      <c r="AO104" s="152">
        <f t="shared" si="17"/>
        <v>0</v>
      </c>
      <c r="AP104" s="230"/>
      <c r="AQ104" s="224"/>
    </row>
    <row r="105" spans="4:43" ht="15.95" customHeight="1" thickBot="1" x14ac:dyDescent="0.3">
      <c r="D105" s="225"/>
      <c r="E105" s="234"/>
      <c r="F105" s="227"/>
      <c r="G105" s="158" t="s">
        <v>18</v>
      </c>
      <c r="H105" s="159">
        <v>2300</v>
      </c>
      <c r="I105" s="150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145"/>
      <c r="AL105" s="145"/>
      <c r="AM105" s="145"/>
      <c r="AN105" s="25">
        <f t="shared" si="16"/>
        <v>0</v>
      </c>
      <c r="AO105" s="152">
        <f t="shared" si="17"/>
        <v>0</v>
      </c>
      <c r="AP105" s="230"/>
      <c r="AQ105" s="224"/>
    </row>
    <row r="106" spans="4:43" ht="15.95" customHeight="1" thickBot="1" x14ac:dyDescent="0.3">
      <c r="D106" s="225"/>
      <c r="E106" s="234"/>
      <c r="F106" s="227"/>
      <c r="G106" s="158" t="s">
        <v>15</v>
      </c>
      <c r="H106" s="159">
        <v>2200</v>
      </c>
      <c r="I106" s="150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  <c r="AJ106" s="145"/>
      <c r="AK106" s="145"/>
      <c r="AL106" s="145"/>
      <c r="AM106" s="145"/>
      <c r="AN106" s="25">
        <f t="shared" si="16"/>
        <v>0</v>
      </c>
      <c r="AO106" s="152">
        <f t="shared" si="17"/>
        <v>0</v>
      </c>
      <c r="AP106" s="230"/>
      <c r="AQ106" s="224"/>
    </row>
    <row r="107" spans="4:43" ht="15.95" customHeight="1" thickBot="1" x14ac:dyDescent="0.3">
      <c r="D107" s="225"/>
      <c r="E107" s="234"/>
      <c r="F107" s="227"/>
      <c r="G107" s="158" t="s">
        <v>140</v>
      </c>
      <c r="H107" s="159">
        <v>1800</v>
      </c>
      <c r="I107" s="150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145"/>
      <c r="AL107" s="145"/>
      <c r="AM107" s="145"/>
      <c r="AN107" s="25">
        <f t="shared" si="16"/>
        <v>0</v>
      </c>
      <c r="AO107" s="152">
        <f t="shared" si="17"/>
        <v>0</v>
      </c>
      <c r="AP107" s="230"/>
      <c r="AQ107" s="224"/>
    </row>
    <row r="108" spans="4:43" ht="15.95" customHeight="1" thickBot="1" x14ac:dyDescent="0.3">
      <c r="D108" s="225"/>
      <c r="E108" s="235"/>
      <c r="F108" s="228"/>
      <c r="G108" s="160" t="s">
        <v>22</v>
      </c>
      <c r="H108" s="161">
        <v>1800</v>
      </c>
      <c r="I108" s="149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26">
        <f t="shared" si="16"/>
        <v>0</v>
      </c>
      <c r="AO108" s="153">
        <f t="shared" si="17"/>
        <v>0</v>
      </c>
      <c r="AP108" s="231"/>
      <c r="AQ108" s="224"/>
    </row>
    <row r="109" spans="4:43" ht="15.95" customHeight="1" thickBot="1" x14ac:dyDescent="0.3">
      <c r="D109" s="225">
        <v>10</v>
      </c>
      <c r="E109" s="233" t="s">
        <v>100</v>
      </c>
      <c r="F109" s="226" t="s">
        <v>129</v>
      </c>
      <c r="G109" s="154" t="s">
        <v>12</v>
      </c>
      <c r="H109" s="155">
        <v>2200</v>
      </c>
      <c r="I109" s="147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3"/>
      <c r="AL109" s="143"/>
      <c r="AM109" s="143"/>
      <c r="AN109" s="23">
        <f>SUM(I109:AM109)</f>
        <v>0</v>
      </c>
      <c r="AO109" s="151">
        <f>H109*AN109</f>
        <v>0</v>
      </c>
      <c r="AP109" s="229">
        <f>SUM(AO109:AO119)</f>
        <v>0</v>
      </c>
      <c r="AQ109" s="223">
        <f>SUM(AN109:AN119)</f>
        <v>0</v>
      </c>
    </row>
    <row r="110" spans="4:43" ht="15.95" customHeight="1" thickBot="1" x14ac:dyDescent="0.3">
      <c r="D110" s="225"/>
      <c r="E110" s="234"/>
      <c r="F110" s="240"/>
      <c r="G110" s="156" t="s">
        <v>1</v>
      </c>
      <c r="H110" s="157">
        <v>2300</v>
      </c>
      <c r="I110" s="148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24">
        <f t="shared" ref="AN110:AN119" si="18">SUM(I110:AM110)</f>
        <v>0</v>
      </c>
      <c r="AO110" s="152">
        <f t="shared" ref="AO110:AO119" si="19">H110*AN110</f>
        <v>0</v>
      </c>
      <c r="AP110" s="230"/>
      <c r="AQ110" s="224"/>
    </row>
    <row r="111" spans="4:43" ht="15.95" customHeight="1" thickBot="1" x14ac:dyDescent="0.3">
      <c r="D111" s="225"/>
      <c r="E111" s="234"/>
      <c r="F111" s="240"/>
      <c r="G111" s="158" t="s">
        <v>9</v>
      </c>
      <c r="H111" s="159">
        <v>2100</v>
      </c>
      <c r="I111" s="150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  <c r="AA111" s="145"/>
      <c r="AB111" s="145"/>
      <c r="AC111" s="145"/>
      <c r="AD111" s="145"/>
      <c r="AE111" s="145"/>
      <c r="AF111" s="145"/>
      <c r="AG111" s="145"/>
      <c r="AH111" s="145"/>
      <c r="AI111" s="145"/>
      <c r="AJ111" s="145"/>
      <c r="AK111" s="145"/>
      <c r="AL111" s="145"/>
      <c r="AM111" s="145"/>
      <c r="AN111" s="24">
        <f t="shared" si="18"/>
        <v>0</v>
      </c>
      <c r="AO111" s="152">
        <f t="shared" si="19"/>
        <v>0</v>
      </c>
      <c r="AP111" s="230"/>
      <c r="AQ111" s="224"/>
    </row>
    <row r="112" spans="4:43" ht="15.95" customHeight="1" thickBot="1" x14ac:dyDescent="0.3">
      <c r="D112" s="225"/>
      <c r="E112" s="234"/>
      <c r="F112" s="240"/>
      <c r="G112" s="158" t="s">
        <v>2</v>
      </c>
      <c r="H112" s="159">
        <v>2250</v>
      </c>
      <c r="I112" s="150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  <c r="AJ112" s="145"/>
      <c r="AK112" s="145"/>
      <c r="AL112" s="145"/>
      <c r="AM112" s="145"/>
      <c r="AN112" s="24">
        <f t="shared" si="18"/>
        <v>0</v>
      </c>
      <c r="AO112" s="152">
        <f t="shared" si="19"/>
        <v>0</v>
      </c>
      <c r="AP112" s="230"/>
      <c r="AQ112" s="224"/>
    </row>
    <row r="113" spans="4:43" ht="15.95" customHeight="1" thickBot="1" x14ac:dyDescent="0.3">
      <c r="D113" s="225"/>
      <c r="E113" s="234"/>
      <c r="F113" s="240"/>
      <c r="G113" s="158" t="s">
        <v>10</v>
      </c>
      <c r="H113" s="159">
        <v>2300</v>
      </c>
      <c r="I113" s="150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  <c r="AA113" s="145"/>
      <c r="AB113" s="145"/>
      <c r="AC113" s="145"/>
      <c r="AD113" s="145"/>
      <c r="AE113" s="145"/>
      <c r="AF113" s="145"/>
      <c r="AG113" s="145"/>
      <c r="AH113" s="145"/>
      <c r="AI113" s="145"/>
      <c r="AJ113" s="145"/>
      <c r="AK113" s="145"/>
      <c r="AL113" s="145"/>
      <c r="AM113" s="145"/>
      <c r="AN113" s="25">
        <f t="shared" si="18"/>
        <v>0</v>
      </c>
      <c r="AO113" s="152">
        <f t="shared" si="19"/>
        <v>0</v>
      </c>
      <c r="AP113" s="230"/>
      <c r="AQ113" s="224"/>
    </row>
    <row r="114" spans="4:43" ht="15.95" customHeight="1" thickBot="1" x14ac:dyDescent="0.3">
      <c r="D114" s="225"/>
      <c r="E114" s="234"/>
      <c r="F114" s="240"/>
      <c r="G114" s="158" t="s">
        <v>13</v>
      </c>
      <c r="H114" s="159">
        <v>2300</v>
      </c>
      <c r="I114" s="150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  <c r="AA114" s="145"/>
      <c r="AB114" s="145"/>
      <c r="AC114" s="145"/>
      <c r="AD114" s="145"/>
      <c r="AE114" s="145"/>
      <c r="AF114" s="145"/>
      <c r="AG114" s="145"/>
      <c r="AH114" s="145"/>
      <c r="AI114" s="145"/>
      <c r="AJ114" s="145"/>
      <c r="AK114" s="145"/>
      <c r="AL114" s="145"/>
      <c r="AM114" s="145"/>
      <c r="AN114" s="25">
        <f t="shared" si="18"/>
        <v>0</v>
      </c>
      <c r="AO114" s="152">
        <f t="shared" si="19"/>
        <v>0</v>
      </c>
      <c r="AP114" s="230"/>
      <c r="AQ114" s="224"/>
    </row>
    <row r="115" spans="4:43" ht="15.95" customHeight="1" thickBot="1" x14ac:dyDescent="0.3">
      <c r="D115" s="225"/>
      <c r="E115" s="234"/>
      <c r="F115" s="240"/>
      <c r="G115" s="158" t="s">
        <v>14</v>
      </c>
      <c r="H115" s="159">
        <v>2300</v>
      </c>
      <c r="I115" s="150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  <c r="AA115" s="145"/>
      <c r="AB115" s="145"/>
      <c r="AC115" s="145"/>
      <c r="AD115" s="145"/>
      <c r="AE115" s="145"/>
      <c r="AF115" s="145"/>
      <c r="AG115" s="145"/>
      <c r="AH115" s="145"/>
      <c r="AI115" s="145"/>
      <c r="AJ115" s="145"/>
      <c r="AK115" s="145"/>
      <c r="AL115" s="145"/>
      <c r="AM115" s="145"/>
      <c r="AN115" s="25">
        <f t="shared" si="18"/>
        <v>0</v>
      </c>
      <c r="AO115" s="152">
        <f t="shared" si="19"/>
        <v>0</v>
      </c>
      <c r="AP115" s="230"/>
      <c r="AQ115" s="224"/>
    </row>
    <row r="116" spans="4:43" ht="15.95" customHeight="1" thickBot="1" x14ac:dyDescent="0.3">
      <c r="D116" s="225"/>
      <c r="E116" s="234"/>
      <c r="F116" s="240"/>
      <c r="G116" s="158" t="s">
        <v>18</v>
      </c>
      <c r="H116" s="159">
        <v>2300</v>
      </c>
      <c r="I116" s="150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25">
        <f t="shared" si="18"/>
        <v>0</v>
      </c>
      <c r="AO116" s="152">
        <f t="shared" si="19"/>
        <v>0</v>
      </c>
      <c r="AP116" s="230"/>
      <c r="AQ116" s="224"/>
    </row>
    <row r="117" spans="4:43" ht="15.95" customHeight="1" thickBot="1" x14ac:dyDescent="0.3">
      <c r="D117" s="225"/>
      <c r="E117" s="234"/>
      <c r="F117" s="236"/>
      <c r="G117" s="158" t="s">
        <v>15</v>
      </c>
      <c r="H117" s="159">
        <v>2200</v>
      </c>
      <c r="I117" s="150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5"/>
      <c r="AB117" s="145"/>
      <c r="AC117" s="145"/>
      <c r="AD117" s="145"/>
      <c r="AE117" s="145"/>
      <c r="AF117" s="145"/>
      <c r="AG117" s="145"/>
      <c r="AH117" s="145"/>
      <c r="AI117" s="145"/>
      <c r="AJ117" s="145"/>
      <c r="AK117" s="145"/>
      <c r="AL117" s="145"/>
      <c r="AM117" s="145"/>
      <c r="AN117" s="25">
        <f t="shared" si="18"/>
        <v>0</v>
      </c>
      <c r="AO117" s="152">
        <f t="shared" si="19"/>
        <v>0</v>
      </c>
      <c r="AP117" s="230"/>
      <c r="AQ117" s="224"/>
    </row>
    <row r="118" spans="4:43" ht="15.95" customHeight="1" thickBot="1" x14ac:dyDescent="0.3">
      <c r="D118" s="225"/>
      <c r="E118" s="234"/>
      <c r="F118" s="227"/>
      <c r="G118" s="158" t="s">
        <v>140</v>
      </c>
      <c r="H118" s="159">
        <v>1800</v>
      </c>
      <c r="I118" s="150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145"/>
      <c r="AL118" s="145"/>
      <c r="AM118" s="145"/>
      <c r="AN118" s="25">
        <f t="shared" si="18"/>
        <v>0</v>
      </c>
      <c r="AO118" s="152">
        <f t="shared" si="19"/>
        <v>0</v>
      </c>
      <c r="AP118" s="230"/>
      <c r="AQ118" s="224"/>
    </row>
    <row r="119" spans="4:43" ht="15.95" customHeight="1" thickBot="1" x14ac:dyDescent="0.3">
      <c r="D119" s="225"/>
      <c r="E119" s="235"/>
      <c r="F119" s="228"/>
      <c r="G119" s="160" t="s">
        <v>22</v>
      </c>
      <c r="H119" s="161">
        <v>1800</v>
      </c>
      <c r="I119" s="149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  <c r="AF119" s="146"/>
      <c r="AG119" s="146"/>
      <c r="AH119" s="146"/>
      <c r="AI119" s="146"/>
      <c r="AJ119" s="146"/>
      <c r="AK119" s="146"/>
      <c r="AL119" s="146"/>
      <c r="AM119" s="146"/>
      <c r="AN119" s="26">
        <f t="shared" si="18"/>
        <v>0</v>
      </c>
      <c r="AO119" s="153">
        <f t="shared" si="19"/>
        <v>0</v>
      </c>
      <c r="AP119" s="231"/>
      <c r="AQ119" s="224"/>
    </row>
    <row r="120" spans="4:43" ht="15.95" customHeight="1" thickBot="1" x14ac:dyDescent="0.3">
      <c r="D120" s="225">
        <v>11</v>
      </c>
      <c r="E120" s="233" t="s">
        <v>112</v>
      </c>
      <c r="F120" s="226" t="s">
        <v>130</v>
      </c>
      <c r="G120" s="154" t="s">
        <v>12</v>
      </c>
      <c r="H120" s="155">
        <v>2200</v>
      </c>
      <c r="I120" s="147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3"/>
      <c r="AL120" s="143"/>
      <c r="AM120" s="143"/>
      <c r="AN120" s="23">
        <f>SUM(I120:AM120)</f>
        <v>0</v>
      </c>
      <c r="AO120" s="151">
        <f>H120*AN120</f>
        <v>0</v>
      </c>
      <c r="AP120" s="229">
        <f>SUM(AO120:AO130)</f>
        <v>0</v>
      </c>
      <c r="AQ120" s="223">
        <f>SUM(AN120:AN130)</f>
        <v>0</v>
      </c>
    </row>
    <row r="121" spans="4:43" ht="15.95" customHeight="1" thickBot="1" x14ac:dyDescent="0.3">
      <c r="D121" s="225"/>
      <c r="E121" s="234"/>
      <c r="F121" s="238"/>
      <c r="G121" s="156" t="s">
        <v>1</v>
      </c>
      <c r="H121" s="157">
        <v>2300</v>
      </c>
      <c r="I121" s="148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  <c r="AM121" s="144"/>
      <c r="AN121" s="24">
        <f t="shared" ref="AN121:AN130" si="20">SUM(I121:AM121)</f>
        <v>0</v>
      </c>
      <c r="AO121" s="152">
        <f t="shared" ref="AO121:AO130" si="21">H121*AN121</f>
        <v>0</v>
      </c>
      <c r="AP121" s="230"/>
      <c r="AQ121" s="224"/>
    </row>
    <row r="122" spans="4:43" ht="15.95" customHeight="1" thickBot="1" x14ac:dyDescent="0.3">
      <c r="D122" s="225"/>
      <c r="E122" s="234"/>
      <c r="F122" s="238"/>
      <c r="G122" s="158" t="s">
        <v>9</v>
      </c>
      <c r="H122" s="159">
        <v>2100</v>
      </c>
      <c r="I122" s="150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  <c r="AA122" s="145"/>
      <c r="AB122" s="145"/>
      <c r="AC122" s="145"/>
      <c r="AD122" s="145"/>
      <c r="AE122" s="145"/>
      <c r="AF122" s="145"/>
      <c r="AG122" s="145"/>
      <c r="AH122" s="145"/>
      <c r="AI122" s="145"/>
      <c r="AJ122" s="145"/>
      <c r="AK122" s="145"/>
      <c r="AL122" s="145"/>
      <c r="AM122" s="145"/>
      <c r="AN122" s="24">
        <f t="shared" si="20"/>
        <v>0</v>
      </c>
      <c r="AO122" s="152">
        <f t="shared" si="21"/>
        <v>0</v>
      </c>
      <c r="AP122" s="230"/>
      <c r="AQ122" s="224"/>
    </row>
    <row r="123" spans="4:43" ht="15.95" customHeight="1" thickBot="1" x14ac:dyDescent="0.3">
      <c r="D123" s="225"/>
      <c r="E123" s="234"/>
      <c r="F123" s="238"/>
      <c r="G123" s="158" t="s">
        <v>2</v>
      </c>
      <c r="H123" s="159">
        <v>2250</v>
      </c>
      <c r="I123" s="150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  <c r="AA123" s="145"/>
      <c r="AB123" s="145"/>
      <c r="AC123" s="145"/>
      <c r="AD123" s="145"/>
      <c r="AE123" s="145"/>
      <c r="AF123" s="145"/>
      <c r="AG123" s="145"/>
      <c r="AH123" s="145"/>
      <c r="AI123" s="145"/>
      <c r="AJ123" s="145"/>
      <c r="AK123" s="145"/>
      <c r="AL123" s="145"/>
      <c r="AM123" s="145"/>
      <c r="AN123" s="24">
        <f t="shared" si="20"/>
        <v>0</v>
      </c>
      <c r="AO123" s="152">
        <f t="shared" si="21"/>
        <v>0</v>
      </c>
      <c r="AP123" s="230"/>
      <c r="AQ123" s="224"/>
    </row>
    <row r="124" spans="4:43" ht="15.95" customHeight="1" thickBot="1" x14ac:dyDescent="0.3">
      <c r="D124" s="225"/>
      <c r="E124" s="234"/>
      <c r="F124" s="238"/>
      <c r="G124" s="158" t="s">
        <v>10</v>
      </c>
      <c r="H124" s="159">
        <v>2300</v>
      </c>
      <c r="I124" s="150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  <c r="AA124" s="145"/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145"/>
      <c r="AL124" s="145"/>
      <c r="AM124" s="145"/>
      <c r="AN124" s="25">
        <f t="shared" si="20"/>
        <v>0</v>
      </c>
      <c r="AO124" s="152">
        <f t="shared" si="21"/>
        <v>0</v>
      </c>
      <c r="AP124" s="230"/>
      <c r="AQ124" s="224"/>
    </row>
    <row r="125" spans="4:43" ht="15.95" customHeight="1" thickBot="1" x14ac:dyDescent="0.3">
      <c r="D125" s="225"/>
      <c r="E125" s="234"/>
      <c r="F125" s="238"/>
      <c r="G125" s="158" t="s">
        <v>13</v>
      </c>
      <c r="H125" s="159">
        <v>2300</v>
      </c>
      <c r="I125" s="150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45"/>
      <c r="AL125" s="145"/>
      <c r="AM125" s="145"/>
      <c r="AN125" s="25">
        <f t="shared" si="20"/>
        <v>0</v>
      </c>
      <c r="AO125" s="152">
        <f t="shared" si="21"/>
        <v>0</v>
      </c>
      <c r="AP125" s="230"/>
      <c r="AQ125" s="224"/>
    </row>
    <row r="126" spans="4:43" ht="15.95" customHeight="1" thickBot="1" x14ac:dyDescent="0.3">
      <c r="D126" s="225"/>
      <c r="E126" s="234"/>
      <c r="F126" s="238"/>
      <c r="G126" s="158" t="s">
        <v>14</v>
      </c>
      <c r="H126" s="159">
        <v>2300</v>
      </c>
      <c r="I126" s="150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G126" s="145"/>
      <c r="AH126" s="145"/>
      <c r="AI126" s="145"/>
      <c r="AJ126" s="145"/>
      <c r="AK126" s="145"/>
      <c r="AL126" s="145"/>
      <c r="AM126" s="145"/>
      <c r="AN126" s="25">
        <f t="shared" si="20"/>
        <v>0</v>
      </c>
      <c r="AO126" s="152">
        <f t="shared" si="21"/>
        <v>0</v>
      </c>
      <c r="AP126" s="230"/>
      <c r="AQ126" s="224"/>
    </row>
    <row r="127" spans="4:43" ht="15.95" customHeight="1" thickBot="1" x14ac:dyDescent="0.3">
      <c r="D127" s="225"/>
      <c r="E127" s="234"/>
      <c r="F127" s="238"/>
      <c r="G127" s="158" t="s">
        <v>18</v>
      </c>
      <c r="H127" s="159">
        <v>2300</v>
      </c>
      <c r="I127" s="150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45"/>
      <c r="AL127" s="145"/>
      <c r="AM127" s="145"/>
      <c r="AN127" s="25">
        <f t="shared" si="20"/>
        <v>0</v>
      </c>
      <c r="AO127" s="152">
        <f t="shared" si="21"/>
        <v>0</v>
      </c>
      <c r="AP127" s="230"/>
      <c r="AQ127" s="224"/>
    </row>
    <row r="128" spans="4:43" ht="15.95" customHeight="1" thickBot="1" x14ac:dyDescent="0.3">
      <c r="D128" s="225"/>
      <c r="E128" s="234"/>
      <c r="F128" s="238"/>
      <c r="G128" s="158" t="s">
        <v>15</v>
      </c>
      <c r="H128" s="159">
        <v>2200</v>
      </c>
      <c r="I128" s="150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45"/>
      <c r="AL128" s="145"/>
      <c r="AM128" s="145"/>
      <c r="AN128" s="25">
        <f t="shared" si="20"/>
        <v>0</v>
      </c>
      <c r="AO128" s="152">
        <f t="shared" si="21"/>
        <v>0</v>
      </c>
      <c r="AP128" s="230"/>
      <c r="AQ128" s="224"/>
    </row>
    <row r="129" spans="4:43" ht="15.95" customHeight="1" thickBot="1" x14ac:dyDescent="0.3">
      <c r="D129" s="225"/>
      <c r="E129" s="234"/>
      <c r="F129" s="238"/>
      <c r="G129" s="158" t="s">
        <v>140</v>
      </c>
      <c r="H129" s="159">
        <v>1800</v>
      </c>
      <c r="I129" s="150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145"/>
      <c r="AL129" s="145"/>
      <c r="AM129" s="145"/>
      <c r="AN129" s="25">
        <f t="shared" si="20"/>
        <v>0</v>
      </c>
      <c r="AO129" s="152">
        <f t="shared" si="21"/>
        <v>0</v>
      </c>
      <c r="AP129" s="230"/>
      <c r="AQ129" s="224"/>
    </row>
    <row r="130" spans="4:43" ht="15.95" customHeight="1" thickBot="1" x14ac:dyDescent="0.3">
      <c r="D130" s="225"/>
      <c r="E130" s="235"/>
      <c r="F130" s="228"/>
      <c r="G130" s="160" t="s">
        <v>22</v>
      </c>
      <c r="H130" s="161">
        <v>1800</v>
      </c>
      <c r="I130" s="149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  <c r="AK130" s="146"/>
      <c r="AL130" s="146"/>
      <c r="AM130" s="146"/>
      <c r="AN130" s="26">
        <f t="shared" si="20"/>
        <v>0</v>
      </c>
      <c r="AO130" s="153">
        <f t="shared" si="21"/>
        <v>0</v>
      </c>
      <c r="AP130" s="231"/>
      <c r="AQ130" s="224"/>
    </row>
    <row r="131" spans="4:43" ht="15.95" customHeight="1" thickBot="1" x14ac:dyDescent="0.3">
      <c r="D131" s="225">
        <v>12</v>
      </c>
      <c r="E131" s="233" t="s">
        <v>101</v>
      </c>
      <c r="F131" s="226" t="s">
        <v>131</v>
      </c>
      <c r="G131" s="154" t="s">
        <v>12</v>
      </c>
      <c r="H131" s="155">
        <v>2200</v>
      </c>
      <c r="I131" s="147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  <c r="Z131" s="143"/>
      <c r="AA131" s="143"/>
      <c r="AB131" s="143"/>
      <c r="AC131" s="143"/>
      <c r="AD131" s="143"/>
      <c r="AE131" s="143"/>
      <c r="AF131" s="143"/>
      <c r="AG131" s="143"/>
      <c r="AH131" s="143"/>
      <c r="AI131" s="143"/>
      <c r="AJ131" s="143"/>
      <c r="AK131" s="143"/>
      <c r="AL131" s="143"/>
      <c r="AM131" s="143"/>
      <c r="AN131" s="23">
        <f>SUM(I131:AM131)</f>
        <v>0</v>
      </c>
      <c r="AO131" s="151">
        <f>H131*AN131</f>
        <v>0</v>
      </c>
      <c r="AP131" s="229">
        <f>SUM(AO131:AO141)</f>
        <v>0</v>
      </c>
      <c r="AQ131" s="223">
        <f>SUM(AN131:AN141)</f>
        <v>0</v>
      </c>
    </row>
    <row r="132" spans="4:43" ht="15.95" customHeight="1" thickBot="1" x14ac:dyDescent="0.3">
      <c r="D132" s="225"/>
      <c r="E132" s="234"/>
      <c r="F132" s="238"/>
      <c r="G132" s="156" t="s">
        <v>1</v>
      </c>
      <c r="H132" s="157">
        <v>2300</v>
      </c>
      <c r="I132" s="148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44"/>
      <c r="AM132" s="144"/>
      <c r="AN132" s="24">
        <f t="shared" ref="AN132:AN141" si="22">SUM(I132:AM132)</f>
        <v>0</v>
      </c>
      <c r="AO132" s="152">
        <f t="shared" ref="AO132:AO141" si="23">H132*AN132</f>
        <v>0</v>
      </c>
      <c r="AP132" s="230"/>
      <c r="AQ132" s="224"/>
    </row>
    <row r="133" spans="4:43" ht="15.95" customHeight="1" thickBot="1" x14ac:dyDescent="0.3">
      <c r="D133" s="225"/>
      <c r="E133" s="234"/>
      <c r="F133" s="238"/>
      <c r="G133" s="158" t="s">
        <v>9</v>
      </c>
      <c r="H133" s="159">
        <v>2100</v>
      </c>
      <c r="I133" s="150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5"/>
      <c r="AB133" s="145"/>
      <c r="AC133" s="145"/>
      <c r="AD133" s="145"/>
      <c r="AE133" s="145"/>
      <c r="AF133" s="145"/>
      <c r="AG133" s="145"/>
      <c r="AH133" s="145"/>
      <c r="AI133" s="145"/>
      <c r="AJ133" s="145"/>
      <c r="AK133" s="145"/>
      <c r="AL133" s="145"/>
      <c r="AM133" s="145"/>
      <c r="AN133" s="24">
        <f t="shared" si="22"/>
        <v>0</v>
      </c>
      <c r="AO133" s="152">
        <f t="shared" si="23"/>
        <v>0</v>
      </c>
      <c r="AP133" s="230"/>
      <c r="AQ133" s="224"/>
    </row>
    <row r="134" spans="4:43" ht="15.95" customHeight="1" thickBot="1" x14ac:dyDescent="0.3">
      <c r="D134" s="225"/>
      <c r="E134" s="234"/>
      <c r="F134" s="238"/>
      <c r="G134" s="158" t="s">
        <v>2</v>
      </c>
      <c r="H134" s="159">
        <v>2250</v>
      </c>
      <c r="I134" s="150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/>
      <c r="AE134" s="145"/>
      <c r="AF134" s="145"/>
      <c r="AG134" s="145"/>
      <c r="AH134" s="145"/>
      <c r="AI134" s="145"/>
      <c r="AJ134" s="145"/>
      <c r="AK134" s="145"/>
      <c r="AL134" s="145"/>
      <c r="AM134" s="145"/>
      <c r="AN134" s="24">
        <f t="shared" si="22"/>
        <v>0</v>
      </c>
      <c r="AO134" s="152">
        <f t="shared" si="23"/>
        <v>0</v>
      </c>
      <c r="AP134" s="230"/>
      <c r="AQ134" s="224"/>
    </row>
    <row r="135" spans="4:43" ht="15.95" customHeight="1" thickBot="1" x14ac:dyDescent="0.3">
      <c r="D135" s="225"/>
      <c r="E135" s="234"/>
      <c r="F135" s="238"/>
      <c r="G135" s="158" t="s">
        <v>10</v>
      </c>
      <c r="H135" s="159">
        <v>2300</v>
      </c>
      <c r="I135" s="150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5"/>
      <c r="AB135" s="145"/>
      <c r="AC135" s="145"/>
      <c r="AD135" s="145"/>
      <c r="AE135" s="145"/>
      <c r="AF135" s="145"/>
      <c r="AG135" s="145"/>
      <c r="AH135" s="145"/>
      <c r="AI135" s="145"/>
      <c r="AJ135" s="145"/>
      <c r="AK135" s="145"/>
      <c r="AL135" s="145"/>
      <c r="AM135" s="145"/>
      <c r="AN135" s="25">
        <f t="shared" si="22"/>
        <v>0</v>
      </c>
      <c r="AO135" s="152">
        <f t="shared" si="23"/>
        <v>0</v>
      </c>
      <c r="AP135" s="230"/>
      <c r="AQ135" s="224"/>
    </row>
    <row r="136" spans="4:43" ht="15.95" customHeight="1" thickBot="1" x14ac:dyDescent="0.3">
      <c r="D136" s="225"/>
      <c r="E136" s="234"/>
      <c r="F136" s="238"/>
      <c r="G136" s="158" t="s">
        <v>13</v>
      </c>
      <c r="H136" s="159">
        <v>2300</v>
      </c>
      <c r="I136" s="150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  <c r="Z136" s="145"/>
      <c r="AA136" s="145"/>
      <c r="AB136" s="145"/>
      <c r="AC136" s="145"/>
      <c r="AD136" s="145"/>
      <c r="AE136" s="145"/>
      <c r="AF136" s="145"/>
      <c r="AG136" s="145"/>
      <c r="AH136" s="145"/>
      <c r="AI136" s="145"/>
      <c r="AJ136" s="145"/>
      <c r="AK136" s="145"/>
      <c r="AL136" s="145"/>
      <c r="AM136" s="145"/>
      <c r="AN136" s="25">
        <f t="shared" si="22"/>
        <v>0</v>
      </c>
      <c r="AO136" s="152">
        <f t="shared" si="23"/>
        <v>0</v>
      </c>
      <c r="AP136" s="230"/>
      <c r="AQ136" s="224"/>
    </row>
    <row r="137" spans="4:43" ht="15.95" customHeight="1" thickBot="1" x14ac:dyDescent="0.3">
      <c r="D137" s="225"/>
      <c r="E137" s="234"/>
      <c r="F137" s="238"/>
      <c r="G137" s="158" t="s">
        <v>14</v>
      </c>
      <c r="H137" s="159">
        <v>2300</v>
      </c>
      <c r="I137" s="150"/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  <c r="Z137" s="145"/>
      <c r="AA137" s="145"/>
      <c r="AB137" s="145"/>
      <c r="AC137" s="145"/>
      <c r="AD137" s="145"/>
      <c r="AE137" s="145"/>
      <c r="AF137" s="145"/>
      <c r="AG137" s="145"/>
      <c r="AH137" s="145"/>
      <c r="AI137" s="145"/>
      <c r="AJ137" s="145"/>
      <c r="AK137" s="145"/>
      <c r="AL137" s="145"/>
      <c r="AM137" s="145"/>
      <c r="AN137" s="25">
        <f t="shared" si="22"/>
        <v>0</v>
      </c>
      <c r="AO137" s="152">
        <f t="shared" si="23"/>
        <v>0</v>
      </c>
      <c r="AP137" s="230"/>
      <c r="AQ137" s="224"/>
    </row>
    <row r="138" spans="4:43" ht="15.95" customHeight="1" thickBot="1" x14ac:dyDescent="0.3">
      <c r="D138" s="225"/>
      <c r="E138" s="234"/>
      <c r="F138" s="238"/>
      <c r="G138" s="158" t="s">
        <v>18</v>
      </c>
      <c r="H138" s="159">
        <v>2300</v>
      </c>
      <c r="I138" s="150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5"/>
      <c r="AG138" s="145"/>
      <c r="AH138" s="145"/>
      <c r="AI138" s="145"/>
      <c r="AJ138" s="145"/>
      <c r="AK138" s="145"/>
      <c r="AL138" s="145"/>
      <c r="AM138" s="145"/>
      <c r="AN138" s="25">
        <f t="shared" si="22"/>
        <v>0</v>
      </c>
      <c r="AO138" s="152">
        <f t="shared" si="23"/>
        <v>0</v>
      </c>
      <c r="AP138" s="230"/>
      <c r="AQ138" s="224"/>
    </row>
    <row r="139" spans="4:43" ht="15.95" customHeight="1" thickBot="1" x14ac:dyDescent="0.3">
      <c r="D139" s="225"/>
      <c r="E139" s="234"/>
      <c r="F139" s="238"/>
      <c r="G139" s="158" t="s">
        <v>15</v>
      </c>
      <c r="H139" s="159">
        <v>2200</v>
      </c>
      <c r="I139" s="150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  <c r="X139" s="145"/>
      <c r="Y139" s="145"/>
      <c r="Z139" s="145"/>
      <c r="AA139" s="145"/>
      <c r="AB139" s="145"/>
      <c r="AC139" s="145"/>
      <c r="AD139" s="145"/>
      <c r="AE139" s="145"/>
      <c r="AF139" s="145"/>
      <c r="AG139" s="145"/>
      <c r="AH139" s="145"/>
      <c r="AI139" s="145"/>
      <c r="AJ139" s="145"/>
      <c r="AK139" s="145"/>
      <c r="AL139" s="145"/>
      <c r="AM139" s="145"/>
      <c r="AN139" s="25">
        <f t="shared" si="22"/>
        <v>0</v>
      </c>
      <c r="AO139" s="152">
        <f t="shared" si="23"/>
        <v>0</v>
      </c>
      <c r="AP139" s="230"/>
      <c r="AQ139" s="224"/>
    </row>
    <row r="140" spans="4:43" ht="15.95" customHeight="1" thickBot="1" x14ac:dyDescent="0.3">
      <c r="D140" s="225"/>
      <c r="E140" s="234"/>
      <c r="F140" s="227"/>
      <c r="G140" s="158" t="s">
        <v>140</v>
      </c>
      <c r="H140" s="159">
        <v>1800</v>
      </c>
      <c r="I140" s="150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145"/>
      <c r="AL140" s="145"/>
      <c r="AM140" s="145"/>
      <c r="AN140" s="25">
        <f t="shared" si="22"/>
        <v>0</v>
      </c>
      <c r="AO140" s="152">
        <f t="shared" si="23"/>
        <v>0</v>
      </c>
      <c r="AP140" s="230"/>
      <c r="AQ140" s="224"/>
    </row>
    <row r="141" spans="4:43" ht="15.95" customHeight="1" thickBot="1" x14ac:dyDescent="0.3">
      <c r="D141" s="225"/>
      <c r="E141" s="235"/>
      <c r="F141" s="228"/>
      <c r="G141" s="160" t="s">
        <v>22</v>
      </c>
      <c r="H141" s="161">
        <v>1800</v>
      </c>
      <c r="I141" s="149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/>
      <c r="V141" s="146"/>
      <c r="W141" s="146"/>
      <c r="X141" s="146"/>
      <c r="Y141" s="146"/>
      <c r="Z141" s="146"/>
      <c r="AA141" s="146"/>
      <c r="AB141" s="146"/>
      <c r="AC141" s="146"/>
      <c r="AD141" s="146"/>
      <c r="AE141" s="146"/>
      <c r="AF141" s="146"/>
      <c r="AG141" s="146"/>
      <c r="AH141" s="146"/>
      <c r="AI141" s="146"/>
      <c r="AJ141" s="146"/>
      <c r="AK141" s="146"/>
      <c r="AL141" s="146"/>
      <c r="AM141" s="146"/>
      <c r="AN141" s="26">
        <f t="shared" si="22"/>
        <v>0</v>
      </c>
      <c r="AO141" s="153">
        <f t="shared" si="23"/>
        <v>0</v>
      </c>
      <c r="AP141" s="231"/>
      <c r="AQ141" s="224"/>
    </row>
    <row r="142" spans="4:43" ht="15.95" customHeight="1" thickBot="1" x14ac:dyDescent="0.3">
      <c r="D142" s="225">
        <v>13</v>
      </c>
      <c r="E142" s="233" t="s">
        <v>113</v>
      </c>
      <c r="F142" s="226" t="s">
        <v>132</v>
      </c>
      <c r="G142" s="154" t="s">
        <v>12</v>
      </c>
      <c r="H142" s="155">
        <v>2200</v>
      </c>
      <c r="I142" s="147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  <c r="Z142" s="143"/>
      <c r="AA142" s="143"/>
      <c r="AB142" s="143"/>
      <c r="AC142" s="143"/>
      <c r="AD142" s="143"/>
      <c r="AE142" s="143"/>
      <c r="AF142" s="143"/>
      <c r="AG142" s="143"/>
      <c r="AH142" s="143"/>
      <c r="AI142" s="143"/>
      <c r="AJ142" s="143"/>
      <c r="AK142" s="143"/>
      <c r="AL142" s="143"/>
      <c r="AM142" s="143"/>
      <c r="AN142" s="23">
        <f>SUM(I142:AM142)</f>
        <v>0</v>
      </c>
      <c r="AO142" s="151">
        <f>H142*AN142</f>
        <v>0</v>
      </c>
      <c r="AP142" s="229">
        <f>SUM(AO142:AO152)</f>
        <v>0</v>
      </c>
      <c r="AQ142" s="223">
        <f>SUM(AN142:AN152)</f>
        <v>0</v>
      </c>
    </row>
    <row r="143" spans="4:43" ht="15.95" customHeight="1" thickBot="1" x14ac:dyDescent="0.3">
      <c r="D143" s="225"/>
      <c r="E143" s="234"/>
      <c r="F143" s="236"/>
      <c r="G143" s="156" t="s">
        <v>1</v>
      </c>
      <c r="H143" s="157">
        <v>2300</v>
      </c>
      <c r="I143" s="148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  <c r="AA143" s="144"/>
      <c r="AB143" s="144"/>
      <c r="AC143" s="144"/>
      <c r="AD143" s="144"/>
      <c r="AE143" s="144"/>
      <c r="AF143" s="144"/>
      <c r="AG143" s="144"/>
      <c r="AH143" s="144"/>
      <c r="AI143" s="144"/>
      <c r="AJ143" s="144"/>
      <c r="AK143" s="144"/>
      <c r="AL143" s="144"/>
      <c r="AM143" s="144"/>
      <c r="AN143" s="24">
        <f t="shared" ref="AN143:AN152" si="24">SUM(I143:AM143)</f>
        <v>0</v>
      </c>
      <c r="AO143" s="152">
        <f t="shared" ref="AO143:AO152" si="25">H143*AN143</f>
        <v>0</v>
      </c>
      <c r="AP143" s="230"/>
      <c r="AQ143" s="224"/>
    </row>
    <row r="144" spans="4:43" ht="15.95" customHeight="1" thickBot="1" x14ac:dyDescent="0.3">
      <c r="D144" s="225"/>
      <c r="E144" s="234"/>
      <c r="F144" s="227"/>
      <c r="G144" s="158" t="s">
        <v>9</v>
      </c>
      <c r="H144" s="159">
        <v>2100</v>
      </c>
      <c r="I144" s="150"/>
      <c r="J144" s="145"/>
      <c r="K144" s="145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5"/>
      <c r="AN144" s="24">
        <f t="shared" si="24"/>
        <v>0</v>
      </c>
      <c r="AO144" s="152">
        <f t="shared" si="25"/>
        <v>0</v>
      </c>
      <c r="AP144" s="230"/>
      <c r="AQ144" s="224"/>
    </row>
    <row r="145" spans="4:43" ht="15.95" customHeight="1" thickBot="1" x14ac:dyDescent="0.3">
      <c r="D145" s="225"/>
      <c r="E145" s="234"/>
      <c r="F145" s="227"/>
      <c r="G145" s="158" t="s">
        <v>2</v>
      </c>
      <c r="H145" s="159">
        <v>2250</v>
      </c>
      <c r="I145" s="150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  <c r="Z145" s="145"/>
      <c r="AA145" s="145"/>
      <c r="AB145" s="145"/>
      <c r="AC145" s="145"/>
      <c r="AD145" s="145"/>
      <c r="AE145" s="145"/>
      <c r="AF145" s="145"/>
      <c r="AG145" s="145"/>
      <c r="AH145" s="145"/>
      <c r="AI145" s="145"/>
      <c r="AJ145" s="145"/>
      <c r="AK145" s="145"/>
      <c r="AL145" s="145"/>
      <c r="AM145" s="145"/>
      <c r="AN145" s="24">
        <f t="shared" si="24"/>
        <v>0</v>
      </c>
      <c r="AO145" s="152">
        <f t="shared" si="25"/>
        <v>0</v>
      </c>
      <c r="AP145" s="230"/>
      <c r="AQ145" s="224"/>
    </row>
    <row r="146" spans="4:43" ht="15.95" customHeight="1" thickBot="1" x14ac:dyDescent="0.3">
      <c r="D146" s="225"/>
      <c r="E146" s="234"/>
      <c r="F146" s="227"/>
      <c r="G146" s="158" t="s">
        <v>10</v>
      </c>
      <c r="H146" s="159">
        <v>2300</v>
      </c>
      <c r="I146" s="150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  <c r="Z146" s="145"/>
      <c r="AA146" s="145"/>
      <c r="AB146" s="145"/>
      <c r="AC146" s="145"/>
      <c r="AD146" s="145"/>
      <c r="AE146" s="145"/>
      <c r="AF146" s="145"/>
      <c r="AG146" s="145"/>
      <c r="AH146" s="145"/>
      <c r="AI146" s="145"/>
      <c r="AJ146" s="145"/>
      <c r="AK146" s="145"/>
      <c r="AL146" s="145"/>
      <c r="AM146" s="145"/>
      <c r="AN146" s="25">
        <f t="shared" si="24"/>
        <v>0</v>
      </c>
      <c r="AO146" s="152">
        <f t="shared" si="25"/>
        <v>0</v>
      </c>
      <c r="AP146" s="230"/>
      <c r="AQ146" s="224"/>
    </row>
    <row r="147" spans="4:43" ht="15.95" customHeight="1" thickBot="1" x14ac:dyDescent="0.3">
      <c r="D147" s="225"/>
      <c r="E147" s="234"/>
      <c r="F147" s="227"/>
      <c r="G147" s="158" t="s">
        <v>13</v>
      </c>
      <c r="H147" s="159">
        <v>2300</v>
      </c>
      <c r="I147" s="150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  <c r="Z147" s="145"/>
      <c r="AA147" s="145"/>
      <c r="AB147" s="145"/>
      <c r="AC147" s="145"/>
      <c r="AD147" s="145"/>
      <c r="AE147" s="145"/>
      <c r="AF147" s="145"/>
      <c r="AG147" s="145"/>
      <c r="AH147" s="145"/>
      <c r="AI147" s="145"/>
      <c r="AJ147" s="145"/>
      <c r="AK147" s="145"/>
      <c r="AL147" s="145"/>
      <c r="AM147" s="145"/>
      <c r="AN147" s="25">
        <f t="shared" si="24"/>
        <v>0</v>
      </c>
      <c r="AO147" s="152">
        <f t="shared" si="25"/>
        <v>0</v>
      </c>
      <c r="AP147" s="230"/>
      <c r="AQ147" s="224"/>
    </row>
    <row r="148" spans="4:43" ht="15.95" customHeight="1" thickBot="1" x14ac:dyDescent="0.3">
      <c r="D148" s="225"/>
      <c r="E148" s="234"/>
      <c r="F148" s="227"/>
      <c r="G148" s="158" t="s">
        <v>14</v>
      </c>
      <c r="H148" s="159">
        <v>2300</v>
      </c>
      <c r="I148" s="150"/>
      <c r="J148" s="145"/>
      <c r="K148" s="145"/>
      <c r="L148" s="145"/>
      <c r="M148" s="145"/>
      <c r="N148" s="145"/>
      <c r="O148" s="145"/>
      <c r="P148" s="145"/>
      <c r="Q148" s="145"/>
      <c r="R148" s="145"/>
      <c r="S148" s="145"/>
      <c r="T148" s="145"/>
      <c r="U148" s="145"/>
      <c r="V148" s="145"/>
      <c r="W148" s="145"/>
      <c r="X148" s="145"/>
      <c r="Y148" s="145"/>
      <c r="Z148" s="145"/>
      <c r="AA148" s="145"/>
      <c r="AB148" s="145"/>
      <c r="AC148" s="145"/>
      <c r="AD148" s="145"/>
      <c r="AE148" s="145"/>
      <c r="AF148" s="145"/>
      <c r="AG148" s="145"/>
      <c r="AH148" s="145"/>
      <c r="AI148" s="145"/>
      <c r="AJ148" s="145"/>
      <c r="AK148" s="145"/>
      <c r="AL148" s="145"/>
      <c r="AM148" s="145"/>
      <c r="AN148" s="25">
        <f t="shared" si="24"/>
        <v>0</v>
      </c>
      <c r="AO148" s="152">
        <f t="shared" si="25"/>
        <v>0</v>
      </c>
      <c r="AP148" s="230"/>
      <c r="AQ148" s="224"/>
    </row>
    <row r="149" spans="4:43" ht="15.95" customHeight="1" thickBot="1" x14ac:dyDescent="0.3">
      <c r="D149" s="225"/>
      <c r="E149" s="234"/>
      <c r="F149" s="227"/>
      <c r="G149" s="158" t="s">
        <v>18</v>
      </c>
      <c r="H149" s="159">
        <v>2300</v>
      </c>
      <c r="I149" s="150"/>
      <c r="J149" s="145"/>
      <c r="K149" s="145"/>
      <c r="L149" s="145"/>
      <c r="M149" s="145"/>
      <c r="N149" s="145"/>
      <c r="O149" s="145"/>
      <c r="P149" s="145"/>
      <c r="Q149" s="145"/>
      <c r="R149" s="145"/>
      <c r="S149" s="145"/>
      <c r="T149" s="145"/>
      <c r="U149" s="145"/>
      <c r="V149" s="145"/>
      <c r="W149" s="145"/>
      <c r="X149" s="145"/>
      <c r="Y149" s="145"/>
      <c r="Z149" s="145"/>
      <c r="AA149" s="145"/>
      <c r="AB149" s="145"/>
      <c r="AC149" s="145"/>
      <c r="AD149" s="145"/>
      <c r="AE149" s="145"/>
      <c r="AF149" s="145"/>
      <c r="AG149" s="145"/>
      <c r="AH149" s="145"/>
      <c r="AI149" s="145"/>
      <c r="AJ149" s="145"/>
      <c r="AK149" s="145"/>
      <c r="AL149" s="145"/>
      <c r="AM149" s="145"/>
      <c r="AN149" s="25">
        <f t="shared" si="24"/>
        <v>0</v>
      </c>
      <c r="AO149" s="152">
        <f t="shared" si="25"/>
        <v>0</v>
      </c>
      <c r="AP149" s="230"/>
      <c r="AQ149" s="224"/>
    </row>
    <row r="150" spans="4:43" ht="15.95" customHeight="1" thickBot="1" x14ac:dyDescent="0.3">
      <c r="D150" s="225"/>
      <c r="E150" s="234"/>
      <c r="F150" s="227"/>
      <c r="G150" s="158" t="s">
        <v>15</v>
      </c>
      <c r="H150" s="159">
        <v>2200</v>
      </c>
      <c r="I150" s="150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  <c r="X150" s="145"/>
      <c r="Y150" s="145"/>
      <c r="Z150" s="145"/>
      <c r="AA150" s="145"/>
      <c r="AB150" s="145"/>
      <c r="AC150" s="145"/>
      <c r="AD150" s="145"/>
      <c r="AE150" s="145"/>
      <c r="AF150" s="145"/>
      <c r="AG150" s="145"/>
      <c r="AH150" s="145"/>
      <c r="AI150" s="145"/>
      <c r="AJ150" s="145"/>
      <c r="AK150" s="145"/>
      <c r="AL150" s="145"/>
      <c r="AM150" s="145"/>
      <c r="AN150" s="25">
        <f t="shared" si="24"/>
        <v>0</v>
      </c>
      <c r="AO150" s="152">
        <f t="shared" si="25"/>
        <v>0</v>
      </c>
      <c r="AP150" s="230"/>
      <c r="AQ150" s="224"/>
    </row>
    <row r="151" spans="4:43" ht="15.95" customHeight="1" thickBot="1" x14ac:dyDescent="0.3">
      <c r="D151" s="225"/>
      <c r="E151" s="234"/>
      <c r="F151" s="227"/>
      <c r="G151" s="158" t="s">
        <v>140</v>
      </c>
      <c r="H151" s="159">
        <v>1800</v>
      </c>
      <c r="I151" s="150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  <c r="X151" s="145"/>
      <c r="Y151" s="145"/>
      <c r="Z151" s="145"/>
      <c r="AA151" s="145"/>
      <c r="AB151" s="145"/>
      <c r="AC151" s="145"/>
      <c r="AD151" s="145"/>
      <c r="AE151" s="145"/>
      <c r="AF151" s="145"/>
      <c r="AG151" s="145"/>
      <c r="AH151" s="145"/>
      <c r="AI151" s="145"/>
      <c r="AJ151" s="145"/>
      <c r="AK151" s="145"/>
      <c r="AL151" s="145"/>
      <c r="AM151" s="145"/>
      <c r="AN151" s="25">
        <f t="shared" si="24"/>
        <v>0</v>
      </c>
      <c r="AO151" s="152">
        <f t="shared" si="25"/>
        <v>0</v>
      </c>
      <c r="AP151" s="230"/>
      <c r="AQ151" s="224"/>
    </row>
    <row r="152" spans="4:43" ht="15.95" customHeight="1" thickBot="1" x14ac:dyDescent="0.3">
      <c r="D152" s="225"/>
      <c r="E152" s="235"/>
      <c r="F152" s="228"/>
      <c r="G152" s="160" t="s">
        <v>22</v>
      </c>
      <c r="H152" s="161">
        <v>1800</v>
      </c>
      <c r="I152" s="149"/>
      <c r="J152" s="146"/>
      <c r="K152" s="146"/>
      <c r="L152" s="146"/>
      <c r="M152" s="146"/>
      <c r="N152" s="146"/>
      <c r="O152" s="146"/>
      <c r="P152" s="146"/>
      <c r="Q152" s="146"/>
      <c r="R152" s="146"/>
      <c r="S152" s="146"/>
      <c r="T152" s="146"/>
      <c r="U152" s="146"/>
      <c r="V152" s="146"/>
      <c r="W152" s="146"/>
      <c r="X152" s="146"/>
      <c r="Y152" s="146"/>
      <c r="Z152" s="146"/>
      <c r="AA152" s="146"/>
      <c r="AB152" s="146"/>
      <c r="AC152" s="146"/>
      <c r="AD152" s="146"/>
      <c r="AE152" s="146"/>
      <c r="AF152" s="146"/>
      <c r="AG152" s="146"/>
      <c r="AH152" s="146"/>
      <c r="AI152" s="146"/>
      <c r="AJ152" s="146"/>
      <c r="AK152" s="146"/>
      <c r="AL152" s="146"/>
      <c r="AM152" s="146"/>
      <c r="AN152" s="26">
        <f t="shared" si="24"/>
        <v>0</v>
      </c>
      <c r="AO152" s="153">
        <f t="shared" si="25"/>
        <v>0</v>
      </c>
      <c r="AP152" s="231"/>
      <c r="AQ152" s="224"/>
    </row>
    <row r="153" spans="4:43" ht="15.95" customHeight="1" thickBot="1" x14ac:dyDescent="0.3">
      <c r="D153" s="225">
        <v>14</v>
      </c>
      <c r="E153" s="233" t="s">
        <v>81</v>
      </c>
      <c r="F153" s="237" t="s">
        <v>133</v>
      </c>
      <c r="G153" s="154" t="s">
        <v>12</v>
      </c>
      <c r="H153" s="155">
        <v>2200</v>
      </c>
      <c r="I153" s="147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43"/>
      <c r="AA153" s="143"/>
      <c r="AB153" s="143"/>
      <c r="AC153" s="143"/>
      <c r="AD153" s="143"/>
      <c r="AE153" s="143"/>
      <c r="AF153" s="143"/>
      <c r="AG153" s="143"/>
      <c r="AH153" s="143"/>
      <c r="AI153" s="143"/>
      <c r="AJ153" s="143"/>
      <c r="AK153" s="143"/>
      <c r="AL153" s="143"/>
      <c r="AM153" s="143"/>
      <c r="AN153" s="23">
        <f>SUM(I153:AM153)</f>
        <v>0</v>
      </c>
      <c r="AO153" s="151">
        <f>H153*AN153</f>
        <v>0</v>
      </c>
      <c r="AP153" s="229">
        <f>SUM(AO153:AO163)</f>
        <v>0</v>
      </c>
      <c r="AQ153" s="223">
        <f>SUM(AN153:AN163)</f>
        <v>0</v>
      </c>
    </row>
    <row r="154" spans="4:43" ht="15.95" customHeight="1" thickBot="1" x14ac:dyDescent="0.3">
      <c r="D154" s="225"/>
      <c r="E154" s="234"/>
      <c r="F154" s="238"/>
      <c r="G154" s="156" t="s">
        <v>1</v>
      </c>
      <c r="H154" s="157">
        <v>2300</v>
      </c>
      <c r="I154" s="148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  <c r="AA154" s="144"/>
      <c r="AB154" s="144"/>
      <c r="AC154" s="144"/>
      <c r="AD154" s="144"/>
      <c r="AE154" s="144"/>
      <c r="AF154" s="144"/>
      <c r="AG154" s="144"/>
      <c r="AH154" s="144"/>
      <c r="AI154" s="144"/>
      <c r="AJ154" s="144"/>
      <c r="AK154" s="144"/>
      <c r="AL154" s="144"/>
      <c r="AM154" s="144"/>
      <c r="AN154" s="24">
        <f t="shared" ref="AN154:AN163" si="26">SUM(I154:AM154)</f>
        <v>0</v>
      </c>
      <c r="AO154" s="152">
        <f t="shared" ref="AO154:AO163" si="27">H154*AN154</f>
        <v>0</v>
      </c>
      <c r="AP154" s="230"/>
      <c r="AQ154" s="224"/>
    </row>
    <row r="155" spans="4:43" ht="15.95" customHeight="1" thickBot="1" x14ac:dyDescent="0.3">
      <c r="D155" s="225"/>
      <c r="E155" s="234"/>
      <c r="F155" s="238"/>
      <c r="G155" s="158" t="s">
        <v>9</v>
      </c>
      <c r="H155" s="159">
        <v>2100</v>
      </c>
      <c r="I155" s="150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  <c r="Z155" s="145"/>
      <c r="AA155" s="145"/>
      <c r="AB155" s="145"/>
      <c r="AC155" s="145"/>
      <c r="AD155" s="145"/>
      <c r="AE155" s="145"/>
      <c r="AF155" s="145"/>
      <c r="AG155" s="145"/>
      <c r="AH155" s="145"/>
      <c r="AI155" s="145"/>
      <c r="AJ155" s="145"/>
      <c r="AK155" s="145"/>
      <c r="AL155" s="145"/>
      <c r="AM155" s="145"/>
      <c r="AN155" s="24">
        <f t="shared" si="26"/>
        <v>0</v>
      </c>
      <c r="AO155" s="152">
        <f t="shared" si="27"/>
        <v>0</v>
      </c>
      <c r="AP155" s="230"/>
      <c r="AQ155" s="224"/>
    </row>
    <row r="156" spans="4:43" ht="15.95" customHeight="1" thickBot="1" x14ac:dyDescent="0.3">
      <c r="D156" s="225"/>
      <c r="E156" s="234"/>
      <c r="F156" s="238"/>
      <c r="G156" s="158" t="s">
        <v>2</v>
      </c>
      <c r="H156" s="159">
        <v>2250</v>
      </c>
      <c r="I156" s="150"/>
      <c r="J156" s="145"/>
      <c r="K156" s="145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5"/>
      <c r="W156" s="145"/>
      <c r="X156" s="145"/>
      <c r="Y156" s="145"/>
      <c r="Z156" s="145"/>
      <c r="AA156" s="145"/>
      <c r="AB156" s="145"/>
      <c r="AC156" s="145"/>
      <c r="AD156" s="145"/>
      <c r="AE156" s="145"/>
      <c r="AF156" s="145"/>
      <c r="AG156" s="145"/>
      <c r="AH156" s="145"/>
      <c r="AI156" s="145"/>
      <c r="AJ156" s="145"/>
      <c r="AK156" s="145"/>
      <c r="AL156" s="145"/>
      <c r="AM156" s="145"/>
      <c r="AN156" s="24">
        <f t="shared" si="26"/>
        <v>0</v>
      </c>
      <c r="AO156" s="152">
        <f t="shared" si="27"/>
        <v>0</v>
      </c>
      <c r="AP156" s="230"/>
      <c r="AQ156" s="224"/>
    </row>
    <row r="157" spans="4:43" ht="15.95" customHeight="1" thickBot="1" x14ac:dyDescent="0.3">
      <c r="D157" s="225"/>
      <c r="E157" s="234"/>
      <c r="F157" s="238"/>
      <c r="G157" s="158" t="s">
        <v>10</v>
      </c>
      <c r="H157" s="159">
        <v>2300</v>
      </c>
      <c r="I157" s="150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  <c r="X157" s="145"/>
      <c r="Y157" s="145"/>
      <c r="Z157" s="145"/>
      <c r="AA157" s="145"/>
      <c r="AB157" s="145"/>
      <c r="AC157" s="145"/>
      <c r="AD157" s="145"/>
      <c r="AE157" s="145"/>
      <c r="AF157" s="145"/>
      <c r="AG157" s="145"/>
      <c r="AH157" s="145"/>
      <c r="AI157" s="145"/>
      <c r="AJ157" s="145"/>
      <c r="AK157" s="145"/>
      <c r="AL157" s="145"/>
      <c r="AM157" s="145"/>
      <c r="AN157" s="25">
        <f t="shared" si="26"/>
        <v>0</v>
      </c>
      <c r="AO157" s="152">
        <f t="shared" si="27"/>
        <v>0</v>
      </c>
      <c r="AP157" s="230"/>
      <c r="AQ157" s="224"/>
    </row>
    <row r="158" spans="4:43" ht="15.95" customHeight="1" thickBot="1" x14ac:dyDescent="0.3">
      <c r="D158" s="225"/>
      <c r="E158" s="234"/>
      <c r="F158" s="238"/>
      <c r="G158" s="158" t="s">
        <v>13</v>
      </c>
      <c r="H158" s="159">
        <v>2300</v>
      </c>
      <c r="I158" s="150"/>
      <c r="J158" s="145"/>
      <c r="K158" s="145"/>
      <c r="L158" s="145"/>
      <c r="M158" s="145"/>
      <c r="N158" s="145"/>
      <c r="O158" s="145"/>
      <c r="P158" s="145"/>
      <c r="Q158" s="145"/>
      <c r="R158" s="145"/>
      <c r="S158" s="145"/>
      <c r="T158" s="145"/>
      <c r="U158" s="145"/>
      <c r="V158" s="145"/>
      <c r="W158" s="145"/>
      <c r="X158" s="145"/>
      <c r="Y158" s="145"/>
      <c r="Z158" s="145"/>
      <c r="AA158" s="145"/>
      <c r="AB158" s="145"/>
      <c r="AC158" s="145"/>
      <c r="AD158" s="145"/>
      <c r="AE158" s="145"/>
      <c r="AF158" s="145"/>
      <c r="AG158" s="145"/>
      <c r="AH158" s="145"/>
      <c r="AI158" s="145"/>
      <c r="AJ158" s="145"/>
      <c r="AK158" s="145"/>
      <c r="AL158" s="145"/>
      <c r="AM158" s="145"/>
      <c r="AN158" s="25">
        <f t="shared" si="26"/>
        <v>0</v>
      </c>
      <c r="AO158" s="152">
        <f t="shared" si="27"/>
        <v>0</v>
      </c>
      <c r="AP158" s="230"/>
      <c r="AQ158" s="224"/>
    </row>
    <row r="159" spans="4:43" ht="15.95" customHeight="1" thickBot="1" x14ac:dyDescent="0.3">
      <c r="D159" s="225"/>
      <c r="E159" s="234"/>
      <c r="F159" s="238"/>
      <c r="G159" s="158" t="s">
        <v>14</v>
      </c>
      <c r="H159" s="159">
        <v>2300</v>
      </c>
      <c r="I159" s="150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  <c r="X159" s="145"/>
      <c r="Y159" s="145"/>
      <c r="Z159" s="145"/>
      <c r="AA159" s="145"/>
      <c r="AB159" s="145"/>
      <c r="AC159" s="145"/>
      <c r="AD159" s="145"/>
      <c r="AE159" s="145"/>
      <c r="AF159" s="145"/>
      <c r="AG159" s="145"/>
      <c r="AH159" s="145"/>
      <c r="AI159" s="145"/>
      <c r="AJ159" s="145"/>
      <c r="AK159" s="145"/>
      <c r="AL159" s="145"/>
      <c r="AM159" s="145"/>
      <c r="AN159" s="25">
        <f t="shared" si="26"/>
        <v>0</v>
      </c>
      <c r="AO159" s="152">
        <f t="shared" si="27"/>
        <v>0</v>
      </c>
      <c r="AP159" s="230"/>
      <c r="AQ159" s="224"/>
    </row>
    <row r="160" spans="4:43" ht="15.95" customHeight="1" thickBot="1" x14ac:dyDescent="0.3">
      <c r="D160" s="225"/>
      <c r="E160" s="234"/>
      <c r="F160" s="238"/>
      <c r="G160" s="158" t="s">
        <v>18</v>
      </c>
      <c r="H160" s="159">
        <v>2300</v>
      </c>
      <c r="I160" s="150"/>
      <c r="J160" s="145"/>
      <c r="K160" s="145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5"/>
      <c r="W160" s="145"/>
      <c r="X160" s="145"/>
      <c r="Y160" s="145"/>
      <c r="Z160" s="145"/>
      <c r="AA160" s="145"/>
      <c r="AB160" s="145"/>
      <c r="AC160" s="145"/>
      <c r="AD160" s="145"/>
      <c r="AE160" s="145"/>
      <c r="AF160" s="145"/>
      <c r="AG160" s="145"/>
      <c r="AH160" s="145"/>
      <c r="AI160" s="145"/>
      <c r="AJ160" s="145"/>
      <c r="AK160" s="145"/>
      <c r="AL160" s="145"/>
      <c r="AM160" s="145"/>
      <c r="AN160" s="25">
        <f t="shared" si="26"/>
        <v>0</v>
      </c>
      <c r="AO160" s="152">
        <f t="shared" si="27"/>
        <v>0</v>
      </c>
      <c r="AP160" s="230"/>
      <c r="AQ160" s="224"/>
    </row>
    <row r="161" spans="4:43" ht="15.95" customHeight="1" thickBot="1" x14ac:dyDescent="0.3">
      <c r="D161" s="225"/>
      <c r="E161" s="234"/>
      <c r="F161" s="238"/>
      <c r="G161" s="158" t="s">
        <v>15</v>
      </c>
      <c r="H161" s="159">
        <v>2200</v>
      </c>
      <c r="I161" s="150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  <c r="X161" s="145"/>
      <c r="Y161" s="145"/>
      <c r="Z161" s="145"/>
      <c r="AA161" s="145"/>
      <c r="AB161" s="145"/>
      <c r="AC161" s="145"/>
      <c r="AD161" s="145"/>
      <c r="AE161" s="145"/>
      <c r="AF161" s="145"/>
      <c r="AG161" s="145"/>
      <c r="AH161" s="145"/>
      <c r="AI161" s="145"/>
      <c r="AJ161" s="145"/>
      <c r="AK161" s="145"/>
      <c r="AL161" s="145"/>
      <c r="AM161" s="145"/>
      <c r="AN161" s="25">
        <f t="shared" si="26"/>
        <v>0</v>
      </c>
      <c r="AO161" s="152">
        <f t="shared" si="27"/>
        <v>0</v>
      </c>
      <c r="AP161" s="230"/>
      <c r="AQ161" s="224"/>
    </row>
    <row r="162" spans="4:43" ht="15.95" customHeight="1" thickBot="1" x14ac:dyDescent="0.3">
      <c r="D162" s="225"/>
      <c r="E162" s="234"/>
      <c r="F162" s="238"/>
      <c r="G162" s="158" t="s">
        <v>140</v>
      </c>
      <c r="H162" s="159">
        <v>1800</v>
      </c>
      <c r="I162" s="150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5"/>
      <c r="Y162" s="145"/>
      <c r="Z162" s="145"/>
      <c r="AA162" s="145"/>
      <c r="AB162" s="145"/>
      <c r="AC162" s="145"/>
      <c r="AD162" s="145"/>
      <c r="AE162" s="145"/>
      <c r="AF162" s="145"/>
      <c r="AG162" s="145"/>
      <c r="AH162" s="145"/>
      <c r="AI162" s="145"/>
      <c r="AJ162" s="145"/>
      <c r="AK162" s="145"/>
      <c r="AL162" s="145"/>
      <c r="AM162" s="145"/>
      <c r="AN162" s="25">
        <f t="shared" si="26"/>
        <v>0</v>
      </c>
      <c r="AO162" s="152">
        <f t="shared" si="27"/>
        <v>0</v>
      </c>
      <c r="AP162" s="230"/>
      <c r="AQ162" s="224"/>
    </row>
    <row r="163" spans="4:43" ht="15.95" customHeight="1" thickBot="1" x14ac:dyDescent="0.3">
      <c r="D163" s="225"/>
      <c r="E163" s="235"/>
      <c r="F163" s="239"/>
      <c r="G163" s="160" t="s">
        <v>22</v>
      </c>
      <c r="H163" s="161">
        <v>1800</v>
      </c>
      <c r="I163" s="149"/>
      <c r="J163" s="146"/>
      <c r="K163" s="146"/>
      <c r="L163" s="146"/>
      <c r="M163" s="146"/>
      <c r="N163" s="146"/>
      <c r="O163" s="146"/>
      <c r="P163" s="146"/>
      <c r="Q163" s="146"/>
      <c r="R163" s="146"/>
      <c r="S163" s="146"/>
      <c r="T163" s="146"/>
      <c r="U163" s="146"/>
      <c r="V163" s="146"/>
      <c r="W163" s="146"/>
      <c r="X163" s="146"/>
      <c r="Y163" s="146"/>
      <c r="Z163" s="146"/>
      <c r="AA163" s="146"/>
      <c r="AB163" s="146"/>
      <c r="AC163" s="146"/>
      <c r="AD163" s="146"/>
      <c r="AE163" s="146"/>
      <c r="AF163" s="146"/>
      <c r="AG163" s="146"/>
      <c r="AH163" s="146"/>
      <c r="AI163" s="146"/>
      <c r="AJ163" s="146"/>
      <c r="AK163" s="146"/>
      <c r="AL163" s="146"/>
      <c r="AM163" s="146"/>
      <c r="AN163" s="26">
        <f t="shared" si="26"/>
        <v>0</v>
      </c>
      <c r="AO163" s="153">
        <f t="shared" si="27"/>
        <v>0</v>
      </c>
      <c r="AP163" s="231"/>
      <c r="AQ163" s="224"/>
    </row>
    <row r="164" spans="4:43" ht="15.95" customHeight="1" thickBot="1" x14ac:dyDescent="0.3">
      <c r="D164" s="225">
        <v>15</v>
      </c>
      <c r="E164" s="233" t="s">
        <v>88</v>
      </c>
      <c r="F164" s="226" t="s">
        <v>134</v>
      </c>
      <c r="G164" s="154" t="s">
        <v>12</v>
      </c>
      <c r="H164" s="155">
        <v>2200</v>
      </c>
      <c r="I164" s="147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43"/>
      <c r="AI164" s="143"/>
      <c r="AJ164" s="143"/>
      <c r="AK164" s="143"/>
      <c r="AL164" s="143"/>
      <c r="AM164" s="143"/>
      <c r="AN164" s="23">
        <f>SUM(I164:AM164)</f>
        <v>0</v>
      </c>
      <c r="AO164" s="151">
        <f>H164*AN164</f>
        <v>0</v>
      </c>
      <c r="AP164" s="229">
        <f>SUM(AO164:AO174)</f>
        <v>0</v>
      </c>
      <c r="AQ164" s="223">
        <f>SUM(AN164:AN174)</f>
        <v>0</v>
      </c>
    </row>
    <row r="165" spans="4:43" ht="15.95" customHeight="1" thickBot="1" x14ac:dyDescent="0.3">
      <c r="D165" s="225"/>
      <c r="E165" s="234"/>
      <c r="F165" s="236"/>
      <c r="G165" s="156" t="s">
        <v>1</v>
      </c>
      <c r="H165" s="157">
        <v>2300</v>
      </c>
      <c r="I165" s="148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  <c r="AA165" s="144"/>
      <c r="AB165" s="144"/>
      <c r="AC165" s="144"/>
      <c r="AD165" s="144"/>
      <c r="AE165" s="144"/>
      <c r="AF165" s="144"/>
      <c r="AG165" s="144"/>
      <c r="AH165" s="144"/>
      <c r="AI165" s="144"/>
      <c r="AJ165" s="144"/>
      <c r="AK165" s="144"/>
      <c r="AL165" s="144"/>
      <c r="AM165" s="144"/>
      <c r="AN165" s="24">
        <f t="shared" ref="AN165:AN174" si="28">SUM(I165:AM165)</f>
        <v>0</v>
      </c>
      <c r="AO165" s="152">
        <f t="shared" ref="AO165:AO174" si="29">H165*AN165</f>
        <v>0</v>
      </c>
      <c r="AP165" s="230"/>
      <c r="AQ165" s="224"/>
    </row>
    <row r="166" spans="4:43" ht="15.95" customHeight="1" thickBot="1" x14ac:dyDescent="0.3">
      <c r="D166" s="225"/>
      <c r="E166" s="234"/>
      <c r="F166" s="227"/>
      <c r="G166" s="158" t="s">
        <v>9</v>
      </c>
      <c r="H166" s="159">
        <v>2100</v>
      </c>
      <c r="I166" s="150"/>
      <c r="J166" s="145"/>
      <c r="K166" s="145"/>
      <c r="L166" s="145"/>
      <c r="M166" s="145"/>
      <c r="N166" s="145"/>
      <c r="O166" s="145"/>
      <c r="P166" s="145"/>
      <c r="Q166" s="145"/>
      <c r="R166" s="145"/>
      <c r="S166" s="145"/>
      <c r="T166" s="145"/>
      <c r="U166" s="145"/>
      <c r="V166" s="145"/>
      <c r="W166" s="145"/>
      <c r="X166" s="145"/>
      <c r="Y166" s="145"/>
      <c r="Z166" s="145"/>
      <c r="AA166" s="145"/>
      <c r="AB166" s="145"/>
      <c r="AC166" s="145"/>
      <c r="AD166" s="145"/>
      <c r="AE166" s="145"/>
      <c r="AF166" s="145"/>
      <c r="AG166" s="145"/>
      <c r="AH166" s="145"/>
      <c r="AI166" s="145"/>
      <c r="AJ166" s="145"/>
      <c r="AK166" s="145"/>
      <c r="AL166" s="145"/>
      <c r="AM166" s="145"/>
      <c r="AN166" s="24">
        <f t="shared" si="28"/>
        <v>0</v>
      </c>
      <c r="AO166" s="152">
        <f t="shared" si="29"/>
        <v>0</v>
      </c>
      <c r="AP166" s="230"/>
      <c r="AQ166" s="224"/>
    </row>
    <row r="167" spans="4:43" ht="15.95" customHeight="1" thickBot="1" x14ac:dyDescent="0.3">
      <c r="D167" s="225"/>
      <c r="E167" s="234"/>
      <c r="F167" s="227"/>
      <c r="G167" s="158" t="s">
        <v>2</v>
      </c>
      <c r="H167" s="159">
        <v>2250</v>
      </c>
      <c r="I167" s="150"/>
      <c r="J167" s="145"/>
      <c r="K167" s="145"/>
      <c r="L167" s="145"/>
      <c r="M167" s="145"/>
      <c r="N167" s="145"/>
      <c r="O167" s="145"/>
      <c r="P167" s="145"/>
      <c r="Q167" s="145"/>
      <c r="R167" s="145"/>
      <c r="S167" s="145"/>
      <c r="T167" s="145"/>
      <c r="U167" s="145"/>
      <c r="V167" s="145"/>
      <c r="W167" s="145"/>
      <c r="X167" s="145"/>
      <c r="Y167" s="145"/>
      <c r="Z167" s="145"/>
      <c r="AA167" s="145"/>
      <c r="AB167" s="145"/>
      <c r="AC167" s="145"/>
      <c r="AD167" s="145"/>
      <c r="AE167" s="145"/>
      <c r="AF167" s="145"/>
      <c r="AG167" s="145"/>
      <c r="AH167" s="145"/>
      <c r="AI167" s="145"/>
      <c r="AJ167" s="145"/>
      <c r="AK167" s="145"/>
      <c r="AL167" s="145"/>
      <c r="AM167" s="145"/>
      <c r="AN167" s="24">
        <f t="shared" si="28"/>
        <v>0</v>
      </c>
      <c r="AO167" s="152">
        <f t="shared" si="29"/>
        <v>0</v>
      </c>
      <c r="AP167" s="230"/>
      <c r="AQ167" s="224"/>
    </row>
    <row r="168" spans="4:43" ht="15.95" customHeight="1" thickBot="1" x14ac:dyDescent="0.3">
      <c r="D168" s="225"/>
      <c r="E168" s="234"/>
      <c r="F168" s="227"/>
      <c r="G168" s="158" t="s">
        <v>10</v>
      </c>
      <c r="H168" s="159">
        <v>2300</v>
      </c>
      <c r="I168" s="150"/>
      <c r="J168" s="145"/>
      <c r="K168" s="145"/>
      <c r="L168" s="145"/>
      <c r="M168" s="145"/>
      <c r="N168" s="145"/>
      <c r="O168" s="145"/>
      <c r="P168" s="145"/>
      <c r="Q168" s="145"/>
      <c r="R168" s="145"/>
      <c r="S168" s="145"/>
      <c r="T168" s="145"/>
      <c r="U168" s="145"/>
      <c r="V168" s="145"/>
      <c r="W168" s="145"/>
      <c r="X168" s="145"/>
      <c r="Y168" s="145"/>
      <c r="Z168" s="145"/>
      <c r="AA168" s="145"/>
      <c r="AB168" s="145"/>
      <c r="AC168" s="145"/>
      <c r="AD168" s="145"/>
      <c r="AE168" s="145"/>
      <c r="AF168" s="145"/>
      <c r="AG168" s="145"/>
      <c r="AH168" s="145"/>
      <c r="AI168" s="145"/>
      <c r="AJ168" s="145"/>
      <c r="AK168" s="145"/>
      <c r="AL168" s="145"/>
      <c r="AM168" s="145"/>
      <c r="AN168" s="25">
        <f t="shared" si="28"/>
        <v>0</v>
      </c>
      <c r="AO168" s="152">
        <f t="shared" si="29"/>
        <v>0</v>
      </c>
      <c r="AP168" s="230"/>
      <c r="AQ168" s="224"/>
    </row>
    <row r="169" spans="4:43" ht="15.95" customHeight="1" thickBot="1" x14ac:dyDescent="0.3">
      <c r="D169" s="225"/>
      <c r="E169" s="234"/>
      <c r="F169" s="227"/>
      <c r="G169" s="158" t="s">
        <v>13</v>
      </c>
      <c r="H169" s="159">
        <v>2300</v>
      </c>
      <c r="I169" s="150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  <c r="Z169" s="145"/>
      <c r="AA169" s="145"/>
      <c r="AB169" s="145"/>
      <c r="AC169" s="145"/>
      <c r="AD169" s="145"/>
      <c r="AE169" s="145"/>
      <c r="AF169" s="145"/>
      <c r="AG169" s="145"/>
      <c r="AH169" s="145"/>
      <c r="AI169" s="145"/>
      <c r="AJ169" s="145"/>
      <c r="AK169" s="145"/>
      <c r="AL169" s="145"/>
      <c r="AM169" s="145"/>
      <c r="AN169" s="25">
        <f t="shared" si="28"/>
        <v>0</v>
      </c>
      <c r="AO169" s="152">
        <f t="shared" si="29"/>
        <v>0</v>
      </c>
      <c r="AP169" s="230"/>
      <c r="AQ169" s="224"/>
    </row>
    <row r="170" spans="4:43" ht="15.95" customHeight="1" thickBot="1" x14ac:dyDescent="0.3">
      <c r="D170" s="225"/>
      <c r="E170" s="234"/>
      <c r="F170" s="227"/>
      <c r="G170" s="158" t="s">
        <v>14</v>
      </c>
      <c r="H170" s="159">
        <v>2300</v>
      </c>
      <c r="I170" s="150"/>
      <c r="J170" s="145"/>
      <c r="K170" s="145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5"/>
      <c r="W170" s="145"/>
      <c r="X170" s="145"/>
      <c r="Y170" s="145"/>
      <c r="Z170" s="145"/>
      <c r="AA170" s="145"/>
      <c r="AB170" s="145"/>
      <c r="AC170" s="145"/>
      <c r="AD170" s="145"/>
      <c r="AE170" s="145"/>
      <c r="AF170" s="145"/>
      <c r="AG170" s="145"/>
      <c r="AH170" s="145"/>
      <c r="AI170" s="145"/>
      <c r="AJ170" s="145"/>
      <c r="AK170" s="145"/>
      <c r="AL170" s="145"/>
      <c r="AM170" s="145"/>
      <c r="AN170" s="25">
        <f t="shared" si="28"/>
        <v>0</v>
      </c>
      <c r="AO170" s="152">
        <f t="shared" si="29"/>
        <v>0</v>
      </c>
      <c r="AP170" s="230"/>
      <c r="AQ170" s="224"/>
    </row>
    <row r="171" spans="4:43" ht="15.95" customHeight="1" thickBot="1" x14ac:dyDescent="0.3">
      <c r="D171" s="225"/>
      <c r="E171" s="234"/>
      <c r="F171" s="227"/>
      <c r="G171" s="158" t="s">
        <v>18</v>
      </c>
      <c r="H171" s="159">
        <v>2300</v>
      </c>
      <c r="I171" s="150"/>
      <c r="J171" s="145"/>
      <c r="K171" s="145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5"/>
      <c r="W171" s="145"/>
      <c r="X171" s="145"/>
      <c r="Y171" s="145"/>
      <c r="Z171" s="145"/>
      <c r="AA171" s="145"/>
      <c r="AB171" s="145"/>
      <c r="AC171" s="145"/>
      <c r="AD171" s="145"/>
      <c r="AE171" s="145"/>
      <c r="AF171" s="145"/>
      <c r="AG171" s="145"/>
      <c r="AH171" s="145"/>
      <c r="AI171" s="145"/>
      <c r="AJ171" s="145"/>
      <c r="AK171" s="145"/>
      <c r="AL171" s="145"/>
      <c r="AM171" s="145"/>
      <c r="AN171" s="25">
        <f t="shared" si="28"/>
        <v>0</v>
      </c>
      <c r="AO171" s="152">
        <f t="shared" si="29"/>
        <v>0</v>
      </c>
      <c r="AP171" s="230"/>
      <c r="AQ171" s="224"/>
    </row>
    <row r="172" spans="4:43" ht="15.95" customHeight="1" thickBot="1" x14ac:dyDescent="0.3">
      <c r="D172" s="225"/>
      <c r="E172" s="234"/>
      <c r="F172" s="227"/>
      <c r="G172" s="158" t="s">
        <v>15</v>
      </c>
      <c r="H172" s="159">
        <v>2200</v>
      </c>
      <c r="I172" s="150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  <c r="Z172" s="145"/>
      <c r="AA172" s="145"/>
      <c r="AB172" s="145"/>
      <c r="AC172" s="145"/>
      <c r="AD172" s="145"/>
      <c r="AE172" s="145"/>
      <c r="AF172" s="145"/>
      <c r="AG172" s="145"/>
      <c r="AH172" s="145"/>
      <c r="AI172" s="145"/>
      <c r="AJ172" s="145"/>
      <c r="AK172" s="145"/>
      <c r="AL172" s="145"/>
      <c r="AM172" s="145"/>
      <c r="AN172" s="25">
        <f t="shared" si="28"/>
        <v>0</v>
      </c>
      <c r="AO172" s="152">
        <f t="shared" si="29"/>
        <v>0</v>
      </c>
      <c r="AP172" s="230"/>
      <c r="AQ172" s="224"/>
    </row>
    <row r="173" spans="4:43" ht="15.95" customHeight="1" thickBot="1" x14ac:dyDescent="0.3">
      <c r="D173" s="225"/>
      <c r="E173" s="234"/>
      <c r="F173" s="227"/>
      <c r="G173" s="158" t="s">
        <v>140</v>
      </c>
      <c r="H173" s="159">
        <v>1800</v>
      </c>
      <c r="I173" s="150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5"/>
      <c r="W173" s="145"/>
      <c r="X173" s="145"/>
      <c r="Y173" s="145"/>
      <c r="Z173" s="145"/>
      <c r="AA173" s="145"/>
      <c r="AB173" s="145"/>
      <c r="AC173" s="145"/>
      <c r="AD173" s="145"/>
      <c r="AE173" s="145"/>
      <c r="AF173" s="145"/>
      <c r="AG173" s="145"/>
      <c r="AH173" s="145"/>
      <c r="AI173" s="145"/>
      <c r="AJ173" s="145"/>
      <c r="AK173" s="145"/>
      <c r="AL173" s="145"/>
      <c r="AM173" s="145"/>
      <c r="AN173" s="25">
        <f t="shared" si="28"/>
        <v>0</v>
      </c>
      <c r="AO173" s="152">
        <f t="shared" si="29"/>
        <v>0</v>
      </c>
      <c r="AP173" s="230"/>
      <c r="AQ173" s="224"/>
    </row>
    <row r="174" spans="4:43" ht="15.95" customHeight="1" thickBot="1" x14ac:dyDescent="0.3">
      <c r="D174" s="225"/>
      <c r="E174" s="235"/>
      <c r="F174" s="228"/>
      <c r="G174" s="160" t="s">
        <v>22</v>
      </c>
      <c r="H174" s="161">
        <v>1800</v>
      </c>
      <c r="I174" s="149"/>
      <c r="J174" s="146"/>
      <c r="K174" s="146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  <c r="Z174" s="146"/>
      <c r="AA174" s="146"/>
      <c r="AB174" s="146"/>
      <c r="AC174" s="146"/>
      <c r="AD174" s="146"/>
      <c r="AE174" s="146"/>
      <c r="AF174" s="146"/>
      <c r="AG174" s="146"/>
      <c r="AH174" s="146"/>
      <c r="AI174" s="146"/>
      <c r="AJ174" s="146"/>
      <c r="AK174" s="146"/>
      <c r="AL174" s="146"/>
      <c r="AM174" s="146"/>
      <c r="AN174" s="26">
        <f t="shared" si="28"/>
        <v>0</v>
      </c>
      <c r="AO174" s="153">
        <f t="shared" si="29"/>
        <v>0</v>
      </c>
      <c r="AP174" s="231"/>
      <c r="AQ174" s="224"/>
    </row>
    <row r="175" spans="4:43" ht="15.95" customHeight="1" thickBot="1" x14ac:dyDescent="0.3">
      <c r="D175" s="225">
        <v>16</v>
      </c>
      <c r="E175" s="233" t="s">
        <v>79</v>
      </c>
      <c r="F175" s="226" t="s">
        <v>135</v>
      </c>
      <c r="G175" s="154" t="s">
        <v>12</v>
      </c>
      <c r="H175" s="155">
        <v>2200</v>
      </c>
      <c r="I175" s="147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3"/>
      <c r="AC175" s="143"/>
      <c r="AD175" s="143"/>
      <c r="AE175" s="143"/>
      <c r="AF175" s="143"/>
      <c r="AG175" s="143"/>
      <c r="AH175" s="143"/>
      <c r="AI175" s="143"/>
      <c r="AJ175" s="143"/>
      <c r="AK175" s="143"/>
      <c r="AL175" s="143"/>
      <c r="AM175" s="143"/>
      <c r="AN175" s="23">
        <f>SUM(I175:AM175)</f>
        <v>0</v>
      </c>
      <c r="AO175" s="151">
        <f>H175*AN175</f>
        <v>0</v>
      </c>
      <c r="AP175" s="229">
        <f>SUM(AO175:AO185)</f>
        <v>0</v>
      </c>
      <c r="AQ175" s="223">
        <f>SUM(AN175:AN185)</f>
        <v>0</v>
      </c>
    </row>
    <row r="176" spans="4:43" ht="15.95" customHeight="1" thickBot="1" x14ac:dyDescent="0.3">
      <c r="D176" s="225"/>
      <c r="E176" s="234"/>
      <c r="F176" s="238"/>
      <c r="G176" s="156" t="s">
        <v>1</v>
      </c>
      <c r="H176" s="157">
        <v>2300</v>
      </c>
      <c r="I176" s="148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  <c r="AA176" s="144"/>
      <c r="AB176" s="144"/>
      <c r="AC176" s="144"/>
      <c r="AD176" s="144"/>
      <c r="AE176" s="144"/>
      <c r="AF176" s="144"/>
      <c r="AG176" s="144"/>
      <c r="AH176" s="144"/>
      <c r="AI176" s="144"/>
      <c r="AJ176" s="144"/>
      <c r="AK176" s="144"/>
      <c r="AL176" s="144"/>
      <c r="AM176" s="144"/>
      <c r="AN176" s="24">
        <f t="shared" ref="AN176:AN185" si="30">SUM(I176:AM176)</f>
        <v>0</v>
      </c>
      <c r="AO176" s="152">
        <f t="shared" ref="AO176:AO185" si="31">H176*AN176</f>
        <v>0</v>
      </c>
      <c r="AP176" s="230"/>
      <c r="AQ176" s="224"/>
    </row>
    <row r="177" spans="4:43" ht="15.95" customHeight="1" thickBot="1" x14ac:dyDescent="0.3">
      <c r="D177" s="225"/>
      <c r="E177" s="234"/>
      <c r="F177" s="238"/>
      <c r="G177" s="158" t="s">
        <v>9</v>
      </c>
      <c r="H177" s="159">
        <v>2100</v>
      </c>
      <c r="I177" s="150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5"/>
      <c r="AB177" s="145"/>
      <c r="AC177" s="145"/>
      <c r="AD177" s="145"/>
      <c r="AE177" s="145"/>
      <c r="AF177" s="145"/>
      <c r="AG177" s="145"/>
      <c r="AH177" s="145"/>
      <c r="AI177" s="145"/>
      <c r="AJ177" s="145"/>
      <c r="AK177" s="145"/>
      <c r="AL177" s="145"/>
      <c r="AM177" s="145"/>
      <c r="AN177" s="24">
        <f t="shared" si="30"/>
        <v>0</v>
      </c>
      <c r="AO177" s="152">
        <f t="shared" si="31"/>
        <v>0</v>
      </c>
      <c r="AP177" s="230"/>
      <c r="AQ177" s="224"/>
    </row>
    <row r="178" spans="4:43" ht="15.95" customHeight="1" thickBot="1" x14ac:dyDescent="0.3">
      <c r="D178" s="225"/>
      <c r="E178" s="234"/>
      <c r="F178" s="238"/>
      <c r="G178" s="158" t="s">
        <v>2</v>
      </c>
      <c r="H178" s="159">
        <v>2250</v>
      </c>
      <c r="I178" s="150"/>
      <c r="J178" s="145"/>
      <c r="K178" s="145"/>
      <c r="L178" s="145"/>
      <c r="M178" s="145"/>
      <c r="N178" s="145"/>
      <c r="O178" s="145"/>
      <c r="P178" s="145"/>
      <c r="Q178" s="145"/>
      <c r="R178" s="145"/>
      <c r="S178" s="145"/>
      <c r="T178" s="145"/>
      <c r="U178" s="145"/>
      <c r="V178" s="145"/>
      <c r="W178" s="145"/>
      <c r="X178" s="145"/>
      <c r="Y178" s="145"/>
      <c r="Z178" s="145"/>
      <c r="AA178" s="145"/>
      <c r="AB178" s="145"/>
      <c r="AC178" s="145"/>
      <c r="AD178" s="145"/>
      <c r="AE178" s="145"/>
      <c r="AF178" s="145"/>
      <c r="AG178" s="145"/>
      <c r="AH178" s="145"/>
      <c r="AI178" s="145"/>
      <c r="AJ178" s="145"/>
      <c r="AK178" s="145"/>
      <c r="AL178" s="145"/>
      <c r="AM178" s="145"/>
      <c r="AN178" s="24">
        <f t="shared" si="30"/>
        <v>0</v>
      </c>
      <c r="AO178" s="152">
        <f t="shared" si="31"/>
        <v>0</v>
      </c>
      <c r="AP178" s="230"/>
      <c r="AQ178" s="224"/>
    </row>
    <row r="179" spans="4:43" ht="15.95" customHeight="1" thickBot="1" x14ac:dyDescent="0.3">
      <c r="D179" s="225"/>
      <c r="E179" s="234"/>
      <c r="F179" s="238"/>
      <c r="G179" s="158" t="s">
        <v>10</v>
      </c>
      <c r="H179" s="159">
        <v>2300</v>
      </c>
      <c r="I179" s="150"/>
      <c r="J179" s="145"/>
      <c r="K179" s="145"/>
      <c r="L179" s="145"/>
      <c r="M179" s="145"/>
      <c r="N179" s="145"/>
      <c r="O179" s="145"/>
      <c r="P179" s="145"/>
      <c r="Q179" s="145"/>
      <c r="R179" s="145"/>
      <c r="S179" s="145"/>
      <c r="T179" s="145"/>
      <c r="U179" s="145"/>
      <c r="V179" s="145"/>
      <c r="W179" s="145"/>
      <c r="X179" s="145"/>
      <c r="Y179" s="145"/>
      <c r="Z179" s="145"/>
      <c r="AA179" s="145"/>
      <c r="AB179" s="145"/>
      <c r="AC179" s="145"/>
      <c r="AD179" s="145"/>
      <c r="AE179" s="145"/>
      <c r="AF179" s="145"/>
      <c r="AG179" s="145"/>
      <c r="AH179" s="145"/>
      <c r="AI179" s="145"/>
      <c r="AJ179" s="145"/>
      <c r="AK179" s="145"/>
      <c r="AL179" s="145"/>
      <c r="AM179" s="145"/>
      <c r="AN179" s="25">
        <f t="shared" si="30"/>
        <v>0</v>
      </c>
      <c r="AO179" s="152">
        <f t="shared" si="31"/>
        <v>0</v>
      </c>
      <c r="AP179" s="230"/>
      <c r="AQ179" s="224"/>
    </row>
    <row r="180" spans="4:43" ht="15.95" customHeight="1" thickBot="1" x14ac:dyDescent="0.3">
      <c r="D180" s="225"/>
      <c r="E180" s="234"/>
      <c r="F180" s="238"/>
      <c r="G180" s="158" t="s">
        <v>13</v>
      </c>
      <c r="H180" s="159">
        <v>2300</v>
      </c>
      <c r="I180" s="150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145"/>
      <c r="U180" s="145"/>
      <c r="V180" s="145"/>
      <c r="W180" s="145"/>
      <c r="X180" s="145"/>
      <c r="Y180" s="145"/>
      <c r="Z180" s="145"/>
      <c r="AA180" s="145"/>
      <c r="AB180" s="145"/>
      <c r="AC180" s="145"/>
      <c r="AD180" s="145"/>
      <c r="AE180" s="145"/>
      <c r="AF180" s="145"/>
      <c r="AG180" s="145"/>
      <c r="AH180" s="145"/>
      <c r="AI180" s="145"/>
      <c r="AJ180" s="145"/>
      <c r="AK180" s="145"/>
      <c r="AL180" s="145"/>
      <c r="AM180" s="145"/>
      <c r="AN180" s="25">
        <f t="shared" si="30"/>
        <v>0</v>
      </c>
      <c r="AO180" s="152">
        <f t="shared" si="31"/>
        <v>0</v>
      </c>
      <c r="AP180" s="230"/>
      <c r="AQ180" s="224"/>
    </row>
    <row r="181" spans="4:43" ht="15.95" customHeight="1" thickBot="1" x14ac:dyDescent="0.3">
      <c r="D181" s="225"/>
      <c r="E181" s="234"/>
      <c r="F181" s="238"/>
      <c r="G181" s="158" t="s">
        <v>14</v>
      </c>
      <c r="H181" s="159">
        <v>2300</v>
      </c>
      <c r="I181" s="150"/>
      <c r="J181" s="145"/>
      <c r="K181" s="145"/>
      <c r="L181" s="145"/>
      <c r="M181" s="145"/>
      <c r="N181" s="145"/>
      <c r="O181" s="145"/>
      <c r="P181" s="145"/>
      <c r="Q181" s="145"/>
      <c r="R181" s="145"/>
      <c r="S181" s="145"/>
      <c r="T181" s="145"/>
      <c r="U181" s="145"/>
      <c r="V181" s="145"/>
      <c r="W181" s="145"/>
      <c r="X181" s="145"/>
      <c r="Y181" s="145"/>
      <c r="Z181" s="145"/>
      <c r="AA181" s="145"/>
      <c r="AB181" s="145"/>
      <c r="AC181" s="145"/>
      <c r="AD181" s="145"/>
      <c r="AE181" s="145"/>
      <c r="AF181" s="145"/>
      <c r="AG181" s="145"/>
      <c r="AH181" s="145"/>
      <c r="AI181" s="145"/>
      <c r="AJ181" s="145"/>
      <c r="AK181" s="145"/>
      <c r="AL181" s="145"/>
      <c r="AM181" s="145"/>
      <c r="AN181" s="25">
        <f t="shared" si="30"/>
        <v>0</v>
      </c>
      <c r="AO181" s="152">
        <f t="shared" si="31"/>
        <v>0</v>
      </c>
      <c r="AP181" s="230"/>
      <c r="AQ181" s="224"/>
    </row>
    <row r="182" spans="4:43" ht="15.95" customHeight="1" thickBot="1" x14ac:dyDescent="0.3">
      <c r="D182" s="225"/>
      <c r="E182" s="234"/>
      <c r="F182" s="238"/>
      <c r="G182" s="158" t="s">
        <v>18</v>
      </c>
      <c r="H182" s="159">
        <v>2300</v>
      </c>
      <c r="I182" s="150"/>
      <c r="J182" s="145"/>
      <c r="K182" s="145"/>
      <c r="L182" s="145"/>
      <c r="M182" s="145"/>
      <c r="N182" s="145"/>
      <c r="O182" s="145"/>
      <c r="P182" s="145"/>
      <c r="Q182" s="145"/>
      <c r="R182" s="145"/>
      <c r="S182" s="145"/>
      <c r="T182" s="145"/>
      <c r="U182" s="145"/>
      <c r="V182" s="145"/>
      <c r="W182" s="145"/>
      <c r="X182" s="145"/>
      <c r="Y182" s="145"/>
      <c r="Z182" s="145"/>
      <c r="AA182" s="145"/>
      <c r="AB182" s="145"/>
      <c r="AC182" s="145"/>
      <c r="AD182" s="145"/>
      <c r="AE182" s="145"/>
      <c r="AF182" s="145"/>
      <c r="AG182" s="145"/>
      <c r="AH182" s="145"/>
      <c r="AI182" s="145"/>
      <c r="AJ182" s="145"/>
      <c r="AK182" s="145"/>
      <c r="AL182" s="145"/>
      <c r="AM182" s="145"/>
      <c r="AN182" s="25">
        <f t="shared" si="30"/>
        <v>0</v>
      </c>
      <c r="AO182" s="152">
        <f t="shared" si="31"/>
        <v>0</v>
      </c>
      <c r="AP182" s="230"/>
      <c r="AQ182" s="224"/>
    </row>
    <row r="183" spans="4:43" ht="15.95" customHeight="1" thickBot="1" x14ac:dyDescent="0.3">
      <c r="D183" s="225"/>
      <c r="E183" s="234"/>
      <c r="F183" s="238"/>
      <c r="G183" s="158" t="s">
        <v>15</v>
      </c>
      <c r="H183" s="159">
        <v>2200</v>
      </c>
      <c r="I183" s="150"/>
      <c r="J183" s="145"/>
      <c r="K183" s="145"/>
      <c r="L183" s="145"/>
      <c r="M183" s="145"/>
      <c r="N183" s="145"/>
      <c r="O183" s="145"/>
      <c r="P183" s="145"/>
      <c r="Q183" s="145"/>
      <c r="R183" s="145"/>
      <c r="S183" s="145"/>
      <c r="T183" s="145"/>
      <c r="U183" s="145"/>
      <c r="V183" s="145"/>
      <c r="W183" s="145"/>
      <c r="X183" s="145"/>
      <c r="Y183" s="145"/>
      <c r="Z183" s="145"/>
      <c r="AA183" s="145"/>
      <c r="AB183" s="145"/>
      <c r="AC183" s="145"/>
      <c r="AD183" s="145"/>
      <c r="AE183" s="145"/>
      <c r="AF183" s="145"/>
      <c r="AG183" s="145"/>
      <c r="AH183" s="145"/>
      <c r="AI183" s="145"/>
      <c r="AJ183" s="145"/>
      <c r="AK183" s="145"/>
      <c r="AL183" s="145"/>
      <c r="AM183" s="145"/>
      <c r="AN183" s="25">
        <f t="shared" si="30"/>
        <v>0</v>
      </c>
      <c r="AO183" s="152">
        <f t="shared" si="31"/>
        <v>0</v>
      </c>
      <c r="AP183" s="230"/>
      <c r="AQ183" s="224"/>
    </row>
    <row r="184" spans="4:43" ht="15.95" customHeight="1" thickBot="1" x14ac:dyDescent="0.3">
      <c r="D184" s="225"/>
      <c r="E184" s="234"/>
      <c r="F184" s="238"/>
      <c r="G184" s="158" t="s">
        <v>140</v>
      </c>
      <c r="H184" s="159">
        <v>1800</v>
      </c>
      <c r="I184" s="150"/>
      <c r="J184" s="145"/>
      <c r="K184" s="145"/>
      <c r="L184" s="145"/>
      <c r="M184" s="145"/>
      <c r="N184" s="145"/>
      <c r="O184" s="145"/>
      <c r="P184" s="145"/>
      <c r="Q184" s="145"/>
      <c r="R184" s="145"/>
      <c r="S184" s="145"/>
      <c r="T184" s="145"/>
      <c r="U184" s="145"/>
      <c r="V184" s="145"/>
      <c r="W184" s="145"/>
      <c r="X184" s="145"/>
      <c r="Y184" s="145"/>
      <c r="Z184" s="145"/>
      <c r="AA184" s="145"/>
      <c r="AB184" s="145"/>
      <c r="AC184" s="145"/>
      <c r="AD184" s="145"/>
      <c r="AE184" s="145"/>
      <c r="AF184" s="145"/>
      <c r="AG184" s="145"/>
      <c r="AH184" s="145"/>
      <c r="AI184" s="145"/>
      <c r="AJ184" s="145"/>
      <c r="AK184" s="145"/>
      <c r="AL184" s="145"/>
      <c r="AM184" s="145"/>
      <c r="AN184" s="25">
        <f t="shared" si="30"/>
        <v>0</v>
      </c>
      <c r="AO184" s="152">
        <f t="shared" si="31"/>
        <v>0</v>
      </c>
      <c r="AP184" s="230"/>
      <c r="AQ184" s="224"/>
    </row>
    <row r="185" spans="4:43" ht="15.95" customHeight="1" thickBot="1" x14ac:dyDescent="0.3">
      <c r="D185" s="225"/>
      <c r="E185" s="235"/>
      <c r="F185" s="228"/>
      <c r="G185" s="160" t="s">
        <v>22</v>
      </c>
      <c r="H185" s="161">
        <v>1800</v>
      </c>
      <c r="I185" s="149"/>
      <c r="J185" s="146"/>
      <c r="K185" s="146"/>
      <c r="L185" s="146"/>
      <c r="M185" s="146"/>
      <c r="N185" s="146"/>
      <c r="O185" s="146"/>
      <c r="P185" s="146"/>
      <c r="Q185" s="146"/>
      <c r="R185" s="146"/>
      <c r="S185" s="146"/>
      <c r="T185" s="146"/>
      <c r="U185" s="146"/>
      <c r="V185" s="146"/>
      <c r="W185" s="146"/>
      <c r="X185" s="146"/>
      <c r="Y185" s="146"/>
      <c r="Z185" s="146"/>
      <c r="AA185" s="146"/>
      <c r="AB185" s="146"/>
      <c r="AC185" s="146"/>
      <c r="AD185" s="146"/>
      <c r="AE185" s="146"/>
      <c r="AF185" s="146"/>
      <c r="AG185" s="146"/>
      <c r="AH185" s="146"/>
      <c r="AI185" s="146"/>
      <c r="AJ185" s="146"/>
      <c r="AK185" s="146"/>
      <c r="AL185" s="146"/>
      <c r="AM185" s="146"/>
      <c r="AN185" s="26">
        <f t="shared" si="30"/>
        <v>0</v>
      </c>
      <c r="AO185" s="153">
        <f t="shared" si="31"/>
        <v>0</v>
      </c>
      <c r="AP185" s="231"/>
      <c r="AQ185" s="224"/>
    </row>
    <row r="186" spans="4:43" ht="15.95" customHeight="1" thickBot="1" x14ac:dyDescent="0.3">
      <c r="D186" s="225">
        <v>17</v>
      </c>
      <c r="E186" s="233" t="s">
        <v>89</v>
      </c>
      <c r="F186" s="226" t="s">
        <v>136</v>
      </c>
      <c r="G186" s="154" t="s">
        <v>12</v>
      </c>
      <c r="H186" s="155">
        <v>2200</v>
      </c>
      <c r="I186" s="147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  <c r="AA186" s="143"/>
      <c r="AB186" s="143"/>
      <c r="AC186" s="143"/>
      <c r="AD186" s="143"/>
      <c r="AE186" s="143"/>
      <c r="AF186" s="143"/>
      <c r="AG186" s="143"/>
      <c r="AH186" s="143"/>
      <c r="AI186" s="143"/>
      <c r="AJ186" s="143"/>
      <c r="AK186" s="143"/>
      <c r="AL186" s="143"/>
      <c r="AM186" s="143"/>
      <c r="AN186" s="23">
        <f>SUM(I186:AM186)</f>
        <v>0</v>
      </c>
      <c r="AO186" s="151">
        <f>H186*AN186</f>
        <v>0</v>
      </c>
      <c r="AP186" s="229">
        <f>SUM(AO186:AO196)</f>
        <v>0</v>
      </c>
      <c r="AQ186" s="223">
        <f>SUM(AN186:AN196)</f>
        <v>0</v>
      </c>
    </row>
    <row r="187" spans="4:43" ht="15.95" customHeight="1" thickBot="1" x14ac:dyDescent="0.3">
      <c r="D187" s="225"/>
      <c r="E187" s="234"/>
      <c r="F187" s="227"/>
      <c r="G187" s="156" t="s">
        <v>1</v>
      </c>
      <c r="H187" s="157">
        <v>2300</v>
      </c>
      <c r="I187" s="148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  <c r="AA187" s="144"/>
      <c r="AB187" s="144"/>
      <c r="AC187" s="144"/>
      <c r="AD187" s="144"/>
      <c r="AE187" s="144"/>
      <c r="AF187" s="144"/>
      <c r="AG187" s="144"/>
      <c r="AH187" s="144"/>
      <c r="AI187" s="144"/>
      <c r="AJ187" s="144"/>
      <c r="AK187" s="144"/>
      <c r="AL187" s="144"/>
      <c r="AM187" s="144"/>
      <c r="AN187" s="24">
        <f t="shared" ref="AN187:AN198" si="32">SUM(I187:AM187)</f>
        <v>0</v>
      </c>
      <c r="AO187" s="152">
        <f t="shared" ref="AO187:AO196" si="33">H187*AN187</f>
        <v>0</v>
      </c>
      <c r="AP187" s="230"/>
      <c r="AQ187" s="224"/>
    </row>
    <row r="188" spans="4:43" ht="15.95" customHeight="1" thickBot="1" x14ac:dyDescent="0.3">
      <c r="D188" s="225"/>
      <c r="E188" s="234"/>
      <c r="F188" s="227"/>
      <c r="G188" s="158" t="s">
        <v>9</v>
      </c>
      <c r="H188" s="159">
        <v>2100</v>
      </c>
      <c r="I188" s="150"/>
      <c r="J188" s="145"/>
      <c r="K188" s="145"/>
      <c r="L188" s="145"/>
      <c r="M188" s="145"/>
      <c r="N188" s="145"/>
      <c r="O188" s="145"/>
      <c r="P188" s="145"/>
      <c r="Q188" s="145"/>
      <c r="R188" s="145"/>
      <c r="S188" s="145"/>
      <c r="T188" s="145"/>
      <c r="U188" s="145"/>
      <c r="V188" s="145"/>
      <c r="W188" s="145"/>
      <c r="X188" s="145"/>
      <c r="Y188" s="145"/>
      <c r="Z188" s="145"/>
      <c r="AA188" s="145"/>
      <c r="AB188" s="145"/>
      <c r="AC188" s="145"/>
      <c r="AD188" s="145"/>
      <c r="AE188" s="145"/>
      <c r="AF188" s="145"/>
      <c r="AG188" s="145"/>
      <c r="AH188" s="145"/>
      <c r="AI188" s="145"/>
      <c r="AJ188" s="145"/>
      <c r="AK188" s="145"/>
      <c r="AL188" s="145"/>
      <c r="AM188" s="145"/>
      <c r="AN188" s="24">
        <f t="shared" si="32"/>
        <v>0</v>
      </c>
      <c r="AO188" s="152">
        <f t="shared" si="33"/>
        <v>0</v>
      </c>
      <c r="AP188" s="230"/>
      <c r="AQ188" s="224"/>
    </row>
    <row r="189" spans="4:43" ht="15.95" customHeight="1" thickBot="1" x14ac:dyDescent="0.3">
      <c r="D189" s="225"/>
      <c r="E189" s="234"/>
      <c r="F189" s="227"/>
      <c r="G189" s="158" t="s">
        <v>2</v>
      </c>
      <c r="H189" s="159">
        <v>2250</v>
      </c>
      <c r="I189" s="150"/>
      <c r="J189" s="145"/>
      <c r="K189" s="145"/>
      <c r="L189" s="145"/>
      <c r="M189" s="145"/>
      <c r="N189" s="145"/>
      <c r="O189" s="145"/>
      <c r="P189" s="145"/>
      <c r="Q189" s="145"/>
      <c r="R189" s="145"/>
      <c r="S189" s="145"/>
      <c r="T189" s="145"/>
      <c r="U189" s="145"/>
      <c r="V189" s="145"/>
      <c r="W189" s="145"/>
      <c r="X189" s="145"/>
      <c r="Y189" s="145"/>
      <c r="Z189" s="145"/>
      <c r="AA189" s="145"/>
      <c r="AB189" s="145"/>
      <c r="AC189" s="145"/>
      <c r="AD189" s="145"/>
      <c r="AE189" s="145"/>
      <c r="AF189" s="145"/>
      <c r="AG189" s="145"/>
      <c r="AH189" s="145"/>
      <c r="AI189" s="145"/>
      <c r="AJ189" s="145"/>
      <c r="AK189" s="145"/>
      <c r="AL189" s="145"/>
      <c r="AM189" s="145"/>
      <c r="AN189" s="24">
        <f t="shared" si="32"/>
        <v>0</v>
      </c>
      <c r="AO189" s="152">
        <f t="shared" si="33"/>
        <v>0</v>
      </c>
      <c r="AP189" s="230"/>
      <c r="AQ189" s="224"/>
    </row>
    <row r="190" spans="4:43" ht="15.95" customHeight="1" thickBot="1" x14ac:dyDescent="0.3">
      <c r="D190" s="225"/>
      <c r="E190" s="234"/>
      <c r="F190" s="227"/>
      <c r="G190" s="158" t="s">
        <v>10</v>
      </c>
      <c r="H190" s="159">
        <v>2300</v>
      </c>
      <c r="I190" s="150"/>
      <c r="J190" s="145"/>
      <c r="K190" s="145"/>
      <c r="L190" s="145"/>
      <c r="M190" s="145"/>
      <c r="N190" s="145"/>
      <c r="O190" s="145"/>
      <c r="P190" s="145"/>
      <c r="Q190" s="145"/>
      <c r="R190" s="145"/>
      <c r="S190" s="145"/>
      <c r="T190" s="145"/>
      <c r="U190" s="145"/>
      <c r="V190" s="145"/>
      <c r="W190" s="145"/>
      <c r="X190" s="145"/>
      <c r="Y190" s="145"/>
      <c r="Z190" s="145"/>
      <c r="AA190" s="145"/>
      <c r="AB190" s="145"/>
      <c r="AC190" s="145"/>
      <c r="AD190" s="145"/>
      <c r="AE190" s="145"/>
      <c r="AF190" s="145"/>
      <c r="AG190" s="145"/>
      <c r="AH190" s="145"/>
      <c r="AI190" s="145"/>
      <c r="AJ190" s="145"/>
      <c r="AK190" s="145"/>
      <c r="AL190" s="145"/>
      <c r="AM190" s="145"/>
      <c r="AN190" s="25">
        <f t="shared" si="32"/>
        <v>0</v>
      </c>
      <c r="AO190" s="152">
        <f t="shared" si="33"/>
        <v>0</v>
      </c>
      <c r="AP190" s="230"/>
      <c r="AQ190" s="224"/>
    </row>
    <row r="191" spans="4:43" ht="15.95" customHeight="1" thickBot="1" x14ac:dyDescent="0.3">
      <c r="D191" s="225"/>
      <c r="E191" s="234"/>
      <c r="F191" s="227"/>
      <c r="G191" s="158" t="s">
        <v>13</v>
      </c>
      <c r="H191" s="159">
        <v>2300</v>
      </c>
      <c r="I191" s="150"/>
      <c r="J191" s="145"/>
      <c r="K191" s="145"/>
      <c r="L191" s="145"/>
      <c r="M191" s="145"/>
      <c r="N191" s="145"/>
      <c r="O191" s="145"/>
      <c r="P191" s="145"/>
      <c r="Q191" s="145"/>
      <c r="R191" s="145"/>
      <c r="S191" s="145"/>
      <c r="T191" s="145"/>
      <c r="U191" s="145"/>
      <c r="V191" s="145"/>
      <c r="W191" s="145"/>
      <c r="X191" s="145"/>
      <c r="Y191" s="145"/>
      <c r="Z191" s="145"/>
      <c r="AA191" s="145"/>
      <c r="AB191" s="145"/>
      <c r="AC191" s="145"/>
      <c r="AD191" s="145"/>
      <c r="AE191" s="145"/>
      <c r="AF191" s="145"/>
      <c r="AG191" s="145"/>
      <c r="AH191" s="145"/>
      <c r="AI191" s="145"/>
      <c r="AJ191" s="145"/>
      <c r="AK191" s="145"/>
      <c r="AL191" s="145"/>
      <c r="AM191" s="145"/>
      <c r="AN191" s="25">
        <f t="shared" si="32"/>
        <v>0</v>
      </c>
      <c r="AO191" s="152">
        <f t="shared" si="33"/>
        <v>0</v>
      </c>
      <c r="AP191" s="230"/>
      <c r="AQ191" s="224"/>
    </row>
    <row r="192" spans="4:43" ht="15.95" customHeight="1" thickBot="1" x14ac:dyDescent="0.3">
      <c r="D192" s="225"/>
      <c r="E192" s="234"/>
      <c r="F192" s="227"/>
      <c r="G192" s="158" t="s">
        <v>14</v>
      </c>
      <c r="H192" s="159">
        <v>2300</v>
      </c>
      <c r="I192" s="150"/>
      <c r="J192" s="145"/>
      <c r="K192" s="145"/>
      <c r="L192" s="145"/>
      <c r="M192" s="145"/>
      <c r="N192" s="145"/>
      <c r="O192" s="145"/>
      <c r="P192" s="145"/>
      <c r="Q192" s="145"/>
      <c r="R192" s="145"/>
      <c r="S192" s="145"/>
      <c r="T192" s="145"/>
      <c r="U192" s="145"/>
      <c r="V192" s="145"/>
      <c r="W192" s="145"/>
      <c r="X192" s="145"/>
      <c r="Y192" s="145"/>
      <c r="Z192" s="145"/>
      <c r="AA192" s="145"/>
      <c r="AB192" s="145"/>
      <c r="AC192" s="145"/>
      <c r="AD192" s="145"/>
      <c r="AE192" s="145"/>
      <c r="AF192" s="145"/>
      <c r="AG192" s="145"/>
      <c r="AH192" s="145"/>
      <c r="AI192" s="145"/>
      <c r="AJ192" s="145"/>
      <c r="AK192" s="145"/>
      <c r="AL192" s="145"/>
      <c r="AM192" s="145"/>
      <c r="AN192" s="25">
        <f t="shared" si="32"/>
        <v>0</v>
      </c>
      <c r="AO192" s="152">
        <f t="shared" si="33"/>
        <v>0</v>
      </c>
      <c r="AP192" s="230"/>
      <c r="AQ192" s="224"/>
    </row>
    <row r="193" spans="4:43" ht="15.95" customHeight="1" thickBot="1" x14ac:dyDescent="0.3">
      <c r="D193" s="225"/>
      <c r="E193" s="234"/>
      <c r="F193" s="227"/>
      <c r="G193" s="158" t="s">
        <v>18</v>
      </c>
      <c r="H193" s="159">
        <v>2300</v>
      </c>
      <c r="I193" s="150"/>
      <c r="J193" s="145"/>
      <c r="K193" s="145"/>
      <c r="L193" s="145"/>
      <c r="M193" s="145"/>
      <c r="N193" s="145"/>
      <c r="O193" s="145"/>
      <c r="P193" s="145"/>
      <c r="Q193" s="145"/>
      <c r="R193" s="145"/>
      <c r="S193" s="145"/>
      <c r="T193" s="145"/>
      <c r="U193" s="145"/>
      <c r="V193" s="145"/>
      <c r="W193" s="145"/>
      <c r="X193" s="145"/>
      <c r="Y193" s="145"/>
      <c r="Z193" s="145"/>
      <c r="AA193" s="145"/>
      <c r="AB193" s="145"/>
      <c r="AC193" s="145"/>
      <c r="AD193" s="145"/>
      <c r="AE193" s="145"/>
      <c r="AF193" s="145"/>
      <c r="AG193" s="145"/>
      <c r="AH193" s="145"/>
      <c r="AI193" s="145"/>
      <c r="AJ193" s="145"/>
      <c r="AK193" s="145"/>
      <c r="AL193" s="145"/>
      <c r="AM193" s="145"/>
      <c r="AN193" s="25">
        <f t="shared" si="32"/>
        <v>0</v>
      </c>
      <c r="AO193" s="152">
        <f t="shared" si="33"/>
        <v>0</v>
      </c>
      <c r="AP193" s="230"/>
      <c r="AQ193" s="224"/>
    </row>
    <row r="194" spans="4:43" ht="15.95" customHeight="1" thickBot="1" x14ac:dyDescent="0.3">
      <c r="D194" s="225"/>
      <c r="E194" s="234"/>
      <c r="F194" s="227"/>
      <c r="G194" s="158" t="s">
        <v>15</v>
      </c>
      <c r="H194" s="159">
        <v>2200</v>
      </c>
      <c r="I194" s="150"/>
      <c r="J194" s="145"/>
      <c r="K194" s="145"/>
      <c r="L194" s="145"/>
      <c r="M194" s="145"/>
      <c r="N194" s="145"/>
      <c r="O194" s="145"/>
      <c r="P194" s="145"/>
      <c r="Q194" s="145"/>
      <c r="R194" s="145"/>
      <c r="S194" s="145"/>
      <c r="T194" s="145"/>
      <c r="U194" s="145"/>
      <c r="V194" s="145"/>
      <c r="W194" s="145"/>
      <c r="X194" s="145"/>
      <c r="Y194" s="145"/>
      <c r="Z194" s="145"/>
      <c r="AA194" s="145"/>
      <c r="AB194" s="145"/>
      <c r="AC194" s="145"/>
      <c r="AD194" s="145"/>
      <c r="AE194" s="145"/>
      <c r="AF194" s="145"/>
      <c r="AG194" s="145"/>
      <c r="AH194" s="145"/>
      <c r="AI194" s="145"/>
      <c r="AJ194" s="145"/>
      <c r="AK194" s="145"/>
      <c r="AL194" s="145"/>
      <c r="AM194" s="145"/>
      <c r="AN194" s="25">
        <f t="shared" si="32"/>
        <v>0</v>
      </c>
      <c r="AO194" s="152">
        <f t="shared" si="33"/>
        <v>0</v>
      </c>
      <c r="AP194" s="230"/>
      <c r="AQ194" s="224"/>
    </row>
    <row r="195" spans="4:43" ht="15.95" customHeight="1" thickBot="1" x14ac:dyDescent="0.3">
      <c r="D195" s="225"/>
      <c r="E195" s="234"/>
      <c r="F195" s="227"/>
      <c r="G195" s="158" t="s">
        <v>140</v>
      </c>
      <c r="H195" s="159">
        <v>1800</v>
      </c>
      <c r="I195" s="150"/>
      <c r="J195" s="145"/>
      <c r="K195" s="145"/>
      <c r="L195" s="145"/>
      <c r="M195" s="145"/>
      <c r="N195" s="145"/>
      <c r="O195" s="145"/>
      <c r="P195" s="145"/>
      <c r="Q195" s="145"/>
      <c r="R195" s="145"/>
      <c r="S195" s="145"/>
      <c r="T195" s="145"/>
      <c r="U195" s="145"/>
      <c r="V195" s="145"/>
      <c r="W195" s="145"/>
      <c r="X195" s="145"/>
      <c r="Y195" s="145"/>
      <c r="Z195" s="145"/>
      <c r="AA195" s="145"/>
      <c r="AB195" s="145"/>
      <c r="AC195" s="145"/>
      <c r="AD195" s="145"/>
      <c r="AE195" s="145"/>
      <c r="AF195" s="145"/>
      <c r="AG195" s="145"/>
      <c r="AH195" s="145"/>
      <c r="AI195" s="145"/>
      <c r="AJ195" s="145"/>
      <c r="AK195" s="145"/>
      <c r="AL195" s="145"/>
      <c r="AM195" s="145"/>
      <c r="AN195" s="25">
        <f t="shared" si="32"/>
        <v>0</v>
      </c>
      <c r="AO195" s="152">
        <f t="shared" si="33"/>
        <v>0</v>
      </c>
      <c r="AP195" s="230"/>
      <c r="AQ195" s="224"/>
    </row>
    <row r="196" spans="4:43" ht="15.95" customHeight="1" thickBot="1" x14ac:dyDescent="0.3">
      <c r="D196" s="225"/>
      <c r="E196" s="235"/>
      <c r="F196" s="228"/>
      <c r="G196" s="160" t="s">
        <v>22</v>
      </c>
      <c r="H196" s="161">
        <v>1800</v>
      </c>
      <c r="I196" s="149"/>
      <c r="J196" s="146"/>
      <c r="K196" s="146"/>
      <c r="L196" s="146"/>
      <c r="M196" s="146"/>
      <c r="N196" s="146"/>
      <c r="O196" s="146"/>
      <c r="P196" s="146"/>
      <c r="Q196" s="146"/>
      <c r="R196" s="146"/>
      <c r="S196" s="146"/>
      <c r="T196" s="146"/>
      <c r="U196" s="146"/>
      <c r="V196" s="146"/>
      <c r="W196" s="146"/>
      <c r="X196" s="146"/>
      <c r="Y196" s="146"/>
      <c r="Z196" s="146"/>
      <c r="AA196" s="146"/>
      <c r="AB196" s="146"/>
      <c r="AC196" s="146"/>
      <c r="AD196" s="146"/>
      <c r="AE196" s="146"/>
      <c r="AF196" s="146"/>
      <c r="AG196" s="146"/>
      <c r="AH196" s="146"/>
      <c r="AI196" s="146"/>
      <c r="AJ196" s="146"/>
      <c r="AK196" s="146"/>
      <c r="AL196" s="146"/>
      <c r="AM196" s="146"/>
      <c r="AN196" s="26">
        <f t="shared" si="32"/>
        <v>0</v>
      </c>
      <c r="AO196" s="153">
        <f t="shared" si="33"/>
        <v>0</v>
      </c>
      <c r="AP196" s="231"/>
      <c r="AQ196" s="224"/>
    </row>
    <row r="197" spans="4:43" ht="15.95" customHeight="1" thickBot="1" x14ac:dyDescent="0.3">
      <c r="D197" s="225">
        <v>18</v>
      </c>
      <c r="E197" s="233" t="s">
        <v>105</v>
      </c>
      <c r="F197" s="226" t="s">
        <v>137</v>
      </c>
      <c r="G197" s="154" t="s">
        <v>63</v>
      </c>
      <c r="H197" s="155">
        <v>2300</v>
      </c>
      <c r="I197" s="147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  <c r="Z197" s="143"/>
      <c r="AA197" s="143"/>
      <c r="AB197" s="143"/>
      <c r="AC197" s="143"/>
      <c r="AD197" s="143"/>
      <c r="AE197" s="143"/>
      <c r="AF197" s="143"/>
      <c r="AG197" s="143"/>
      <c r="AH197" s="143"/>
      <c r="AI197" s="143"/>
      <c r="AJ197" s="143"/>
      <c r="AK197" s="143"/>
      <c r="AL197" s="143"/>
      <c r="AM197" s="143"/>
      <c r="AN197" s="23">
        <f t="shared" si="32"/>
        <v>0</v>
      </c>
      <c r="AO197" s="151">
        <f>H197*AN197</f>
        <v>0</v>
      </c>
      <c r="AP197" s="229">
        <f>SUM(AO197:AO198)</f>
        <v>0</v>
      </c>
      <c r="AQ197" s="223">
        <f>SUM(AN197:AN198)</f>
        <v>0</v>
      </c>
    </row>
    <row r="198" spans="4:43" ht="15.95" customHeight="1" thickBot="1" x14ac:dyDescent="0.3">
      <c r="D198" s="225"/>
      <c r="E198" s="235"/>
      <c r="F198" s="228"/>
      <c r="G198" s="160"/>
      <c r="H198" s="161"/>
      <c r="I198" s="149"/>
      <c r="J198" s="146"/>
      <c r="K198" s="146"/>
      <c r="L198" s="146"/>
      <c r="M198" s="146"/>
      <c r="N198" s="146"/>
      <c r="O198" s="146"/>
      <c r="P198" s="146"/>
      <c r="Q198" s="146"/>
      <c r="R198" s="146"/>
      <c r="S198" s="146"/>
      <c r="T198" s="146"/>
      <c r="U198" s="146"/>
      <c r="V198" s="146"/>
      <c r="W198" s="146"/>
      <c r="X198" s="146"/>
      <c r="Y198" s="146"/>
      <c r="Z198" s="146"/>
      <c r="AA198" s="146"/>
      <c r="AB198" s="146"/>
      <c r="AC198" s="146"/>
      <c r="AD198" s="146"/>
      <c r="AE198" s="146"/>
      <c r="AF198" s="146"/>
      <c r="AG198" s="146"/>
      <c r="AH198" s="146"/>
      <c r="AI198" s="146"/>
      <c r="AJ198" s="146"/>
      <c r="AK198" s="146"/>
      <c r="AL198" s="146"/>
      <c r="AM198" s="146"/>
      <c r="AN198" s="26">
        <f t="shared" si="32"/>
        <v>0</v>
      </c>
      <c r="AO198" s="153">
        <f t="shared" ref="AO198" si="34">H198*AN198</f>
        <v>0</v>
      </c>
      <c r="AP198" s="231"/>
      <c r="AQ198" s="224"/>
    </row>
    <row r="199" spans="4:43" ht="15.95" customHeight="1" thickBot="1" x14ac:dyDescent="0.3">
      <c r="D199" s="225">
        <v>19</v>
      </c>
      <c r="E199" s="233" t="s">
        <v>106</v>
      </c>
      <c r="F199" s="226" t="s">
        <v>138</v>
      </c>
      <c r="G199" s="154" t="s">
        <v>63</v>
      </c>
      <c r="H199" s="155">
        <v>2300</v>
      </c>
      <c r="I199" s="147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143"/>
      <c r="W199" s="143"/>
      <c r="X199" s="143"/>
      <c r="Y199" s="143"/>
      <c r="Z199" s="143"/>
      <c r="AA199" s="143"/>
      <c r="AB199" s="143"/>
      <c r="AC199" s="143"/>
      <c r="AD199" s="143"/>
      <c r="AE199" s="143"/>
      <c r="AF199" s="143"/>
      <c r="AG199" s="143"/>
      <c r="AH199" s="143"/>
      <c r="AI199" s="143"/>
      <c r="AJ199" s="143"/>
      <c r="AK199" s="143"/>
      <c r="AL199" s="143"/>
      <c r="AM199" s="143"/>
      <c r="AN199" s="23">
        <f t="shared" ref="AN199:AN200" si="35">SUM(I199:AM199)</f>
        <v>0</v>
      </c>
      <c r="AO199" s="151">
        <f>H199*AN199</f>
        <v>0</v>
      </c>
      <c r="AP199" s="229">
        <f>SUM(AO199:AO200)</f>
        <v>0</v>
      </c>
      <c r="AQ199" s="223">
        <f>SUM(AN199:AN200)</f>
        <v>0</v>
      </c>
    </row>
    <row r="200" spans="4:43" ht="15.95" customHeight="1" thickBot="1" x14ac:dyDescent="0.3">
      <c r="D200" s="225"/>
      <c r="E200" s="235"/>
      <c r="F200" s="228"/>
      <c r="G200" s="160"/>
      <c r="H200" s="161"/>
      <c r="I200" s="149"/>
      <c r="J200" s="146"/>
      <c r="K200" s="146"/>
      <c r="L200" s="146"/>
      <c r="M200" s="146"/>
      <c r="N200" s="146"/>
      <c r="O200" s="146"/>
      <c r="P200" s="146"/>
      <c r="Q200" s="146"/>
      <c r="R200" s="146"/>
      <c r="S200" s="146"/>
      <c r="T200" s="146"/>
      <c r="U200" s="146"/>
      <c r="V200" s="146"/>
      <c r="W200" s="146"/>
      <c r="X200" s="146"/>
      <c r="Y200" s="146"/>
      <c r="Z200" s="146"/>
      <c r="AA200" s="146"/>
      <c r="AB200" s="146"/>
      <c r="AC200" s="146"/>
      <c r="AD200" s="146"/>
      <c r="AE200" s="146"/>
      <c r="AF200" s="146"/>
      <c r="AG200" s="146"/>
      <c r="AH200" s="146"/>
      <c r="AI200" s="146"/>
      <c r="AJ200" s="146"/>
      <c r="AK200" s="146"/>
      <c r="AL200" s="146"/>
      <c r="AM200" s="146"/>
      <c r="AN200" s="26">
        <f t="shared" si="35"/>
        <v>0</v>
      </c>
      <c r="AO200" s="153">
        <f t="shared" ref="AO200" si="36">H200*AN200</f>
        <v>0</v>
      </c>
      <c r="AP200" s="231"/>
      <c r="AQ200" s="224"/>
    </row>
    <row r="201" spans="4:43" ht="15.95" customHeight="1" thickBot="1" x14ac:dyDescent="0.3">
      <c r="D201" s="225">
        <v>20</v>
      </c>
      <c r="E201" s="233" t="s">
        <v>107</v>
      </c>
      <c r="F201" s="226" t="s">
        <v>139</v>
      </c>
      <c r="G201" s="154" t="s">
        <v>63</v>
      </c>
      <c r="H201" s="155">
        <v>2300</v>
      </c>
      <c r="I201" s="147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  <c r="Z201" s="143"/>
      <c r="AA201" s="143"/>
      <c r="AB201" s="143"/>
      <c r="AC201" s="143"/>
      <c r="AD201" s="143"/>
      <c r="AE201" s="143"/>
      <c r="AF201" s="143"/>
      <c r="AG201" s="143"/>
      <c r="AH201" s="143"/>
      <c r="AI201" s="143"/>
      <c r="AJ201" s="143"/>
      <c r="AK201" s="143"/>
      <c r="AL201" s="143"/>
      <c r="AM201" s="143"/>
      <c r="AN201" s="23">
        <f t="shared" ref="AN201:AN202" si="37">SUM(I201:AM201)</f>
        <v>0</v>
      </c>
      <c r="AO201" s="151">
        <f>H201*AN201</f>
        <v>0</v>
      </c>
      <c r="AP201" s="229">
        <f>SUM(AO201:AO202)</f>
        <v>0</v>
      </c>
      <c r="AQ201" s="223">
        <f>SUM(AN201:AN202)</f>
        <v>0</v>
      </c>
    </row>
    <row r="202" spans="4:43" ht="15.95" customHeight="1" thickBot="1" x14ac:dyDescent="0.3">
      <c r="D202" s="225"/>
      <c r="E202" s="235"/>
      <c r="F202" s="228"/>
      <c r="G202" s="160"/>
      <c r="H202" s="161"/>
      <c r="I202" s="149"/>
      <c r="J202" s="146"/>
      <c r="K202" s="146"/>
      <c r="L202" s="146"/>
      <c r="M202" s="146"/>
      <c r="N202" s="146"/>
      <c r="O202" s="146"/>
      <c r="P202" s="146"/>
      <c r="Q202" s="146"/>
      <c r="R202" s="146"/>
      <c r="S202" s="146"/>
      <c r="T202" s="146"/>
      <c r="U202" s="146"/>
      <c r="V202" s="146"/>
      <c r="W202" s="146"/>
      <c r="X202" s="146"/>
      <c r="Y202" s="146"/>
      <c r="Z202" s="146"/>
      <c r="AA202" s="146"/>
      <c r="AB202" s="146"/>
      <c r="AC202" s="146"/>
      <c r="AD202" s="146"/>
      <c r="AE202" s="146"/>
      <c r="AF202" s="146"/>
      <c r="AG202" s="146"/>
      <c r="AH202" s="146"/>
      <c r="AI202" s="146"/>
      <c r="AJ202" s="146"/>
      <c r="AK202" s="146"/>
      <c r="AL202" s="146"/>
      <c r="AM202" s="146"/>
      <c r="AN202" s="26">
        <f t="shared" si="37"/>
        <v>0</v>
      </c>
      <c r="AO202" s="153">
        <f t="shared" ref="AO202" si="38">H202*AN202</f>
        <v>0</v>
      </c>
      <c r="AP202" s="231"/>
      <c r="AQ202" s="232"/>
    </row>
    <row r="203" spans="4:43" ht="15.95" customHeight="1" thickBot="1" x14ac:dyDescent="0.3">
      <c r="D203" s="225">
        <v>21</v>
      </c>
      <c r="E203" s="233"/>
      <c r="F203" s="226" t="s">
        <v>144</v>
      </c>
      <c r="G203" s="154" t="s">
        <v>12</v>
      </c>
      <c r="H203" s="155">
        <v>2200</v>
      </c>
      <c r="I203" s="147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  <c r="Z203" s="143"/>
      <c r="AA203" s="143"/>
      <c r="AB203" s="143"/>
      <c r="AC203" s="143"/>
      <c r="AD203" s="143"/>
      <c r="AE203" s="143"/>
      <c r="AF203" s="143"/>
      <c r="AG203" s="143"/>
      <c r="AH203" s="143"/>
      <c r="AI203" s="143"/>
      <c r="AJ203" s="143"/>
      <c r="AK203" s="143"/>
      <c r="AL203" s="143"/>
      <c r="AM203" s="143"/>
      <c r="AN203" s="23">
        <f>SUM(I203:AM203)</f>
        <v>0</v>
      </c>
      <c r="AO203" s="151">
        <f>H203*AN203</f>
        <v>0</v>
      </c>
      <c r="AP203" s="229">
        <f>SUM(AO203:AO213)</f>
        <v>0</v>
      </c>
      <c r="AQ203" s="223">
        <f>SUM(AN203:AN213)</f>
        <v>0</v>
      </c>
    </row>
    <row r="204" spans="4:43" ht="15.95" customHeight="1" thickBot="1" x14ac:dyDescent="0.3">
      <c r="D204" s="225"/>
      <c r="E204" s="234"/>
      <c r="F204" s="227"/>
      <c r="G204" s="156" t="s">
        <v>1</v>
      </c>
      <c r="H204" s="157">
        <v>2300</v>
      </c>
      <c r="I204" s="148"/>
      <c r="J204" s="144"/>
      <c r="K204" s="144"/>
      <c r="L204" s="144"/>
      <c r="M204" s="144"/>
      <c r="N204" s="144"/>
      <c r="O204" s="144"/>
      <c r="P204" s="144"/>
      <c r="Q204" s="144"/>
      <c r="R204" s="144"/>
      <c r="S204" s="144"/>
      <c r="T204" s="144"/>
      <c r="U204" s="144"/>
      <c r="V204" s="144"/>
      <c r="W204" s="144"/>
      <c r="X204" s="144"/>
      <c r="Y204" s="144"/>
      <c r="Z204" s="144"/>
      <c r="AA204" s="144"/>
      <c r="AB204" s="144"/>
      <c r="AC204" s="144"/>
      <c r="AD204" s="144"/>
      <c r="AE204" s="144"/>
      <c r="AF204" s="144"/>
      <c r="AG204" s="144"/>
      <c r="AH204" s="144"/>
      <c r="AI204" s="144"/>
      <c r="AJ204" s="144"/>
      <c r="AK204" s="144"/>
      <c r="AL204" s="144"/>
      <c r="AM204" s="144"/>
      <c r="AN204" s="24">
        <f t="shared" ref="AN204:AN213" si="39">SUM(I204:AM204)</f>
        <v>0</v>
      </c>
      <c r="AO204" s="152">
        <f t="shared" ref="AO204:AO213" si="40">H204*AN204</f>
        <v>0</v>
      </c>
      <c r="AP204" s="230"/>
      <c r="AQ204" s="224"/>
    </row>
    <row r="205" spans="4:43" ht="15.95" customHeight="1" thickBot="1" x14ac:dyDescent="0.3">
      <c r="D205" s="225"/>
      <c r="E205" s="234"/>
      <c r="F205" s="227"/>
      <c r="G205" s="158" t="s">
        <v>9</v>
      </c>
      <c r="H205" s="159">
        <v>2100</v>
      </c>
      <c r="I205" s="150"/>
      <c r="J205" s="145"/>
      <c r="K205" s="145"/>
      <c r="L205" s="145"/>
      <c r="M205" s="145"/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45"/>
      <c r="AA205" s="145"/>
      <c r="AB205" s="145"/>
      <c r="AC205" s="145"/>
      <c r="AD205" s="145"/>
      <c r="AE205" s="145"/>
      <c r="AF205" s="145"/>
      <c r="AG205" s="145"/>
      <c r="AH205" s="145"/>
      <c r="AI205" s="145"/>
      <c r="AJ205" s="145"/>
      <c r="AK205" s="145"/>
      <c r="AL205" s="145"/>
      <c r="AM205" s="145"/>
      <c r="AN205" s="24">
        <f t="shared" si="39"/>
        <v>0</v>
      </c>
      <c r="AO205" s="152">
        <f t="shared" si="40"/>
        <v>0</v>
      </c>
      <c r="AP205" s="230"/>
      <c r="AQ205" s="224"/>
    </row>
    <row r="206" spans="4:43" ht="15.95" customHeight="1" thickBot="1" x14ac:dyDescent="0.3">
      <c r="D206" s="225"/>
      <c r="E206" s="234"/>
      <c r="F206" s="227"/>
      <c r="G206" s="158" t="s">
        <v>2</v>
      </c>
      <c r="H206" s="159">
        <v>2250</v>
      </c>
      <c r="I206" s="150"/>
      <c r="J206" s="145"/>
      <c r="K206" s="145"/>
      <c r="L206" s="145"/>
      <c r="M206" s="145"/>
      <c r="N206" s="145"/>
      <c r="O206" s="145"/>
      <c r="P206" s="145"/>
      <c r="Q206" s="145"/>
      <c r="R206" s="145"/>
      <c r="S206" s="145"/>
      <c r="T206" s="145"/>
      <c r="U206" s="145"/>
      <c r="V206" s="145"/>
      <c r="W206" s="145"/>
      <c r="X206" s="145"/>
      <c r="Y206" s="145"/>
      <c r="Z206" s="145"/>
      <c r="AA206" s="145"/>
      <c r="AB206" s="145"/>
      <c r="AC206" s="145"/>
      <c r="AD206" s="145"/>
      <c r="AE206" s="145"/>
      <c r="AF206" s="145"/>
      <c r="AG206" s="145"/>
      <c r="AH206" s="145"/>
      <c r="AI206" s="145"/>
      <c r="AJ206" s="145"/>
      <c r="AK206" s="145"/>
      <c r="AL206" s="145"/>
      <c r="AM206" s="145"/>
      <c r="AN206" s="24">
        <f t="shared" si="39"/>
        <v>0</v>
      </c>
      <c r="AO206" s="152">
        <f t="shared" si="40"/>
        <v>0</v>
      </c>
      <c r="AP206" s="230"/>
      <c r="AQ206" s="224"/>
    </row>
    <row r="207" spans="4:43" ht="15.95" customHeight="1" thickBot="1" x14ac:dyDescent="0.3">
      <c r="D207" s="225"/>
      <c r="E207" s="234"/>
      <c r="F207" s="227"/>
      <c r="G207" s="158" t="s">
        <v>10</v>
      </c>
      <c r="H207" s="159">
        <v>2300</v>
      </c>
      <c r="I207" s="150"/>
      <c r="J207" s="145"/>
      <c r="K207" s="145"/>
      <c r="L207" s="145"/>
      <c r="M207" s="145"/>
      <c r="N207" s="145"/>
      <c r="O207" s="145"/>
      <c r="P207" s="145"/>
      <c r="Q207" s="145"/>
      <c r="R207" s="145"/>
      <c r="S207" s="145"/>
      <c r="T207" s="145"/>
      <c r="U207" s="145"/>
      <c r="V207" s="145"/>
      <c r="W207" s="145"/>
      <c r="X207" s="145"/>
      <c r="Y207" s="145"/>
      <c r="Z207" s="145"/>
      <c r="AA207" s="145"/>
      <c r="AB207" s="145"/>
      <c r="AC207" s="145"/>
      <c r="AD207" s="145"/>
      <c r="AE207" s="145"/>
      <c r="AF207" s="145"/>
      <c r="AG207" s="145"/>
      <c r="AH207" s="145"/>
      <c r="AI207" s="145"/>
      <c r="AJ207" s="145"/>
      <c r="AK207" s="145"/>
      <c r="AL207" s="145"/>
      <c r="AM207" s="145"/>
      <c r="AN207" s="25">
        <f t="shared" si="39"/>
        <v>0</v>
      </c>
      <c r="AO207" s="152">
        <f t="shared" si="40"/>
        <v>0</v>
      </c>
      <c r="AP207" s="230"/>
      <c r="AQ207" s="224"/>
    </row>
    <row r="208" spans="4:43" ht="15.95" customHeight="1" thickBot="1" x14ac:dyDescent="0.3">
      <c r="D208" s="225"/>
      <c r="E208" s="234"/>
      <c r="F208" s="227"/>
      <c r="G208" s="158" t="s">
        <v>13</v>
      </c>
      <c r="H208" s="159">
        <v>2300</v>
      </c>
      <c r="I208" s="150"/>
      <c r="J208" s="145"/>
      <c r="K208" s="145"/>
      <c r="L208" s="145"/>
      <c r="M208" s="145"/>
      <c r="N208" s="145"/>
      <c r="O208" s="145"/>
      <c r="P208" s="145"/>
      <c r="Q208" s="145"/>
      <c r="R208" s="145"/>
      <c r="S208" s="145"/>
      <c r="T208" s="145"/>
      <c r="U208" s="145"/>
      <c r="V208" s="145"/>
      <c r="W208" s="145"/>
      <c r="X208" s="145"/>
      <c r="Y208" s="145"/>
      <c r="Z208" s="145"/>
      <c r="AA208" s="145"/>
      <c r="AB208" s="145"/>
      <c r="AC208" s="145"/>
      <c r="AD208" s="145"/>
      <c r="AE208" s="145"/>
      <c r="AF208" s="145"/>
      <c r="AG208" s="145"/>
      <c r="AH208" s="145"/>
      <c r="AI208" s="145"/>
      <c r="AJ208" s="145"/>
      <c r="AK208" s="145"/>
      <c r="AL208" s="145"/>
      <c r="AM208" s="145"/>
      <c r="AN208" s="25">
        <f t="shared" si="39"/>
        <v>0</v>
      </c>
      <c r="AO208" s="152">
        <f t="shared" si="40"/>
        <v>0</v>
      </c>
      <c r="AP208" s="230"/>
      <c r="AQ208" s="224"/>
    </row>
    <row r="209" spans="4:43" ht="15.95" customHeight="1" thickBot="1" x14ac:dyDescent="0.3">
      <c r="D209" s="225"/>
      <c r="E209" s="234"/>
      <c r="F209" s="227"/>
      <c r="G209" s="158" t="s">
        <v>14</v>
      </c>
      <c r="H209" s="159">
        <v>2300</v>
      </c>
      <c r="I209" s="150"/>
      <c r="J209" s="145"/>
      <c r="K209" s="145"/>
      <c r="L209" s="145"/>
      <c r="M209" s="145"/>
      <c r="N209" s="145"/>
      <c r="O209" s="145"/>
      <c r="P209" s="145"/>
      <c r="Q209" s="145"/>
      <c r="R209" s="145"/>
      <c r="S209" s="145"/>
      <c r="T209" s="145"/>
      <c r="U209" s="145"/>
      <c r="V209" s="145"/>
      <c r="W209" s="145"/>
      <c r="X209" s="145"/>
      <c r="Y209" s="145"/>
      <c r="Z209" s="145"/>
      <c r="AA209" s="145"/>
      <c r="AB209" s="145"/>
      <c r="AC209" s="145"/>
      <c r="AD209" s="145"/>
      <c r="AE209" s="145"/>
      <c r="AF209" s="145"/>
      <c r="AG209" s="145"/>
      <c r="AH209" s="145"/>
      <c r="AI209" s="145"/>
      <c r="AJ209" s="145"/>
      <c r="AK209" s="145"/>
      <c r="AL209" s="145"/>
      <c r="AM209" s="145"/>
      <c r="AN209" s="25">
        <f t="shared" si="39"/>
        <v>0</v>
      </c>
      <c r="AO209" s="152">
        <f t="shared" si="40"/>
        <v>0</v>
      </c>
      <c r="AP209" s="230"/>
      <c r="AQ209" s="224"/>
    </row>
    <row r="210" spans="4:43" ht="15.95" customHeight="1" thickBot="1" x14ac:dyDescent="0.3">
      <c r="D210" s="225"/>
      <c r="E210" s="234"/>
      <c r="F210" s="227"/>
      <c r="G210" s="158" t="s">
        <v>18</v>
      </c>
      <c r="H210" s="159">
        <v>2300</v>
      </c>
      <c r="I210" s="150"/>
      <c r="J210" s="145"/>
      <c r="K210" s="145"/>
      <c r="L210" s="145"/>
      <c r="M210" s="145"/>
      <c r="N210" s="145"/>
      <c r="O210" s="145"/>
      <c r="P210" s="145"/>
      <c r="Q210" s="145"/>
      <c r="R210" s="145"/>
      <c r="S210" s="145"/>
      <c r="T210" s="145"/>
      <c r="U210" s="145"/>
      <c r="V210" s="145"/>
      <c r="W210" s="145"/>
      <c r="X210" s="145"/>
      <c r="Y210" s="145"/>
      <c r="Z210" s="145"/>
      <c r="AA210" s="145"/>
      <c r="AB210" s="145"/>
      <c r="AC210" s="145"/>
      <c r="AD210" s="145"/>
      <c r="AE210" s="145"/>
      <c r="AF210" s="145"/>
      <c r="AG210" s="145"/>
      <c r="AH210" s="145"/>
      <c r="AI210" s="145"/>
      <c r="AJ210" s="145"/>
      <c r="AK210" s="145"/>
      <c r="AL210" s="145"/>
      <c r="AM210" s="145"/>
      <c r="AN210" s="25">
        <f t="shared" si="39"/>
        <v>0</v>
      </c>
      <c r="AO210" s="152">
        <f t="shared" si="40"/>
        <v>0</v>
      </c>
      <c r="AP210" s="230"/>
      <c r="AQ210" s="224"/>
    </row>
    <row r="211" spans="4:43" ht="15.95" customHeight="1" thickBot="1" x14ac:dyDescent="0.3">
      <c r="D211" s="225"/>
      <c r="E211" s="234"/>
      <c r="F211" s="227"/>
      <c r="G211" s="158" t="s">
        <v>15</v>
      </c>
      <c r="H211" s="159">
        <v>2200</v>
      </c>
      <c r="I211" s="150"/>
      <c r="J211" s="145"/>
      <c r="K211" s="145"/>
      <c r="L211" s="145"/>
      <c r="M211" s="145"/>
      <c r="N211" s="145"/>
      <c r="O211" s="145"/>
      <c r="P211" s="145"/>
      <c r="Q211" s="145"/>
      <c r="R211" s="145"/>
      <c r="S211" s="145"/>
      <c r="T211" s="145"/>
      <c r="U211" s="145"/>
      <c r="V211" s="145"/>
      <c r="W211" s="145"/>
      <c r="X211" s="145"/>
      <c r="Y211" s="145"/>
      <c r="Z211" s="145"/>
      <c r="AA211" s="145"/>
      <c r="AB211" s="145"/>
      <c r="AC211" s="145"/>
      <c r="AD211" s="145"/>
      <c r="AE211" s="145"/>
      <c r="AF211" s="145"/>
      <c r="AG211" s="145"/>
      <c r="AH211" s="145"/>
      <c r="AI211" s="145"/>
      <c r="AJ211" s="145"/>
      <c r="AK211" s="145"/>
      <c r="AL211" s="145"/>
      <c r="AM211" s="145"/>
      <c r="AN211" s="25">
        <f t="shared" si="39"/>
        <v>0</v>
      </c>
      <c r="AO211" s="152">
        <f t="shared" si="40"/>
        <v>0</v>
      </c>
      <c r="AP211" s="230"/>
      <c r="AQ211" s="224"/>
    </row>
    <row r="212" spans="4:43" ht="15.95" customHeight="1" thickBot="1" x14ac:dyDescent="0.3">
      <c r="D212" s="225"/>
      <c r="E212" s="234"/>
      <c r="F212" s="227"/>
      <c r="G212" s="158" t="s">
        <v>140</v>
      </c>
      <c r="H212" s="159">
        <v>1800</v>
      </c>
      <c r="I212" s="150"/>
      <c r="J212" s="145"/>
      <c r="K212" s="145"/>
      <c r="L212" s="145"/>
      <c r="M212" s="145"/>
      <c r="N212" s="145"/>
      <c r="O212" s="145"/>
      <c r="P212" s="145"/>
      <c r="Q212" s="145"/>
      <c r="R212" s="145"/>
      <c r="S212" s="145"/>
      <c r="T212" s="145"/>
      <c r="U212" s="145"/>
      <c r="V212" s="145"/>
      <c r="W212" s="145"/>
      <c r="X212" s="145"/>
      <c r="Y212" s="145"/>
      <c r="Z212" s="145"/>
      <c r="AA212" s="145"/>
      <c r="AB212" s="145"/>
      <c r="AC212" s="145"/>
      <c r="AD212" s="145"/>
      <c r="AE212" s="145"/>
      <c r="AF212" s="145"/>
      <c r="AG212" s="145"/>
      <c r="AH212" s="145"/>
      <c r="AI212" s="145"/>
      <c r="AJ212" s="145"/>
      <c r="AK212" s="145"/>
      <c r="AL212" s="145"/>
      <c r="AM212" s="145"/>
      <c r="AN212" s="25">
        <f t="shared" si="39"/>
        <v>0</v>
      </c>
      <c r="AO212" s="152">
        <f t="shared" si="40"/>
        <v>0</v>
      </c>
      <c r="AP212" s="230"/>
      <c r="AQ212" s="224"/>
    </row>
    <row r="213" spans="4:43" ht="15.95" customHeight="1" thickBot="1" x14ac:dyDescent="0.3">
      <c r="D213" s="225"/>
      <c r="E213" s="235"/>
      <c r="F213" s="228"/>
      <c r="G213" s="160" t="s">
        <v>22</v>
      </c>
      <c r="H213" s="161">
        <v>1800</v>
      </c>
      <c r="I213" s="149"/>
      <c r="J213" s="146"/>
      <c r="K213" s="146"/>
      <c r="L213" s="146"/>
      <c r="M213" s="146"/>
      <c r="N213" s="146"/>
      <c r="O213" s="146"/>
      <c r="P213" s="146"/>
      <c r="Q213" s="146"/>
      <c r="R213" s="146"/>
      <c r="S213" s="146"/>
      <c r="T213" s="146"/>
      <c r="U213" s="146"/>
      <c r="V213" s="146"/>
      <c r="W213" s="146"/>
      <c r="X213" s="146"/>
      <c r="Y213" s="146"/>
      <c r="Z213" s="146"/>
      <c r="AA213" s="146"/>
      <c r="AB213" s="146"/>
      <c r="AC213" s="146"/>
      <c r="AD213" s="146"/>
      <c r="AE213" s="146"/>
      <c r="AF213" s="146"/>
      <c r="AG213" s="146"/>
      <c r="AH213" s="146"/>
      <c r="AI213" s="146"/>
      <c r="AJ213" s="146"/>
      <c r="AK213" s="146"/>
      <c r="AL213" s="146"/>
      <c r="AM213" s="146"/>
      <c r="AN213" s="26">
        <f t="shared" si="39"/>
        <v>0</v>
      </c>
      <c r="AO213" s="153">
        <f t="shared" si="40"/>
        <v>0</v>
      </c>
      <c r="AP213" s="231"/>
      <c r="AQ213" s="224"/>
    </row>
    <row r="214" spans="4:43" ht="15.95" customHeight="1" thickBot="1" x14ac:dyDescent="0.3">
      <c r="D214" s="225">
        <v>22</v>
      </c>
      <c r="E214" s="233"/>
      <c r="F214" s="226" t="s">
        <v>145</v>
      </c>
      <c r="G214" s="154" t="s">
        <v>12</v>
      </c>
      <c r="H214" s="155">
        <v>2200</v>
      </c>
      <c r="I214" s="147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  <c r="Z214" s="143"/>
      <c r="AA214" s="143"/>
      <c r="AB214" s="143"/>
      <c r="AC214" s="143"/>
      <c r="AD214" s="143"/>
      <c r="AE214" s="143"/>
      <c r="AF214" s="143"/>
      <c r="AG214" s="143"/>
      <c r="AH214" s="143"/>
      <c r="AI214" s="143"/>
      <c r="AJ214" s="143"/>
      <c r="AK214" s="143"/>
      <c r="AL214" s="143"/>
      <c r="AM214" s="143"/>
      <c r="AN214" s="23">
        <f>SUM(I214:AM214)</f>
        <v>0</v>
      </c>
      <c r="AO214" s="151">
        <f>H214*AN214</f>
        <v>0</v>
      </c>
      <c r="AP214" s="229">
        <f>SUM(AO214:AO224)</f>
        <v>0</v>
      </c>
      <c r="AQ214" s="223">
        <f>SUM(AN214:AN224)</f>
        <v>0</v>
      </c>
    </row>
    <row r="215" spans="4:43" ht="15.95" customHeight="1" thickBot="1" x14ac:dyDescent="0.3">
      <c r="D215" s="225"/>
      <c r="E215" s="234"/>
      <c r="F215" s="227"/>
      <c r="G215" s="156" t="s">
        <v>1</v>
      </c>
      <c r="H215" s="157">
        <v>2300</v>
      </c>
      <c r="I215" s="148"/>
      <c r="J215" s="144"/>
      <c r="K215" s="144"/>
      <c r="L215" s="144"/>
      <c r="M215" s="144"/>
      <c r="N215" s="144"/>
      <c r="O215" s="144"/>
      <c r="P215" s="144"/>
      <c r="Q215" s="144"/>
      <c r="R215" s="144"/>
      <c r="S215" s="144"/>
      <c r="T215" s="144"/>
      <c r="U215" s="144"/>
      <c r="V215" s="144"/>
      <c r="W215" s="144"/>
      <c r="X215" s="144"/>
      <c r="Y215" s="144"/>
      <c r="Z215" s="144"/>
      <c r="AA215" s="144"/>
      <c r="AB215" s="144"/>
      <c r="AC215" s="144"/>
      <c r="AD215" s="144"/>
      <c r="AE215" s="144"/>
      <c r="AF215" s="144"/>
      <c r="AG215" s="144"/>
      <c r="AH215" s="144"/>
      <c r="AI215" s="144"/>
      <c r="AJ215" s="144"/>
      <c r="AK215" s="144"/>
      <c r="AL215" s="144"/>
      <c r="AM215" s="144"/>
      <c r="AN215" s="24">
        <f t="shared" ref="AN215:AN224" si="41">SUM(I215:AM215)</f>
        <v>0</v>
      </c>
      <c r="AO215" s="152">
        <f t="shared" ref="AO215:AO224" si="42">H215*AN215</f>
        <v>0</v>
      </c>
      <c r="AP215" s="230"/>
      <c r="AQ215" s="224"/>
    </row>
    <row r="216" spans="4:43" ht="15.95" customHeight="1" thickBot="1" x14ac:dyDescent="0.3">
      <c r="D216" s="225"/>
      <c r="E216" s="234"/>
      <c r="F216" s="227"/>
      <c r="G216" s="158" t="s">
        <v>9</v>
      </c>
      <c r="H216" s="159">
        <v>2100</v>
      </c>
      <c r="I216" s="150"/>
      <c r="J216" s="145"/>
      <c r="K216" s="145"/>
      <c r="L216" s="145"/>
      <c r="M216" s="145"/>
      <c r="N216" s="145"/>
      <c r="O216" s="145"/>
      <c r="P216" s="145"/>
      <c r="Q216" s="145"/>
      <c r="R216" s="145"/>
      <c r="S216" s="145"/>
      <c r="T216" s="145"/>
      <c r="U216" s="145"/>
      <c r="V216" s="145"/>
      <c r="W216" s="145"/>
      <c r="X216" s="145"/>
      <c r="Y216" s="145"/>
      <c r="Z216" s="145"/>
      <c r="AA216" s="145"/>
      <c r="AB216" s="145"/>
      <c r="AC216" s="145"/>
      <c r="AD216" s="145"/>
      <c r="AE216" s="145"/>
      <c r="AF216" s="145"/>
      <c r="AG216" s="145"/>
      <c r="AH216" s="145"/>
      <c r="AI216" s="145"/>
      <c r="AJ216" s="145"/>
      <c r="AK216" s="145"/>
      <c r="AL216" s="145"/>
      <c r="AM216" s="145"/>
      <c r="AN216" s="24">
        <f t="shared" si="41"/>
        <v>0</v>
      </c>
      <c r="AO216" s="152">
        <f t="shared" si="42"/>
        <v>0</v>
      </c>
      <c r="AP216" s="230"/>
      <c r="AQ216" s="224"/>
    </row>
    <row r="217" spans="4:43" ht="15.95" customHeight="1" thickBot="1" x14ac:dyDescent="0.3">
      <c r="D217" s="225"/>
      <c r="E217" s="234"/>
      <c r="F217" s="227"/>
      <c r="G217" s="158" t="s">
        <v>2</v>
      </c>
      <c r="H217" s="159">
        <v>2250</v>
      </c>
      <c r="I217" s="150"/>
      <c r="J217" s="145"/>
      <c r="K217" s="145"/>
      <c r="L217" s="145"/>
      <c r="M217" s="145"/>
      <c r="N217" s="145"/>
      <c r="O217" s="145"/>
      <c r="P217" s="145"/>
      <c r="Q217" s="145"/>
      <c r="R217" s="145"/>
      <c r="S217" s="145"/>
      <c r="T217" s="145"/>
      <c r="U217" s="145"/>
      <c r="V217" s="145"/>
      <c r="W217" s="145"/>
      <c r="X217" s="145"/>
      <c r="Y217" s="145"/>
      <c r="Z217" s="145"/>
      <c r="AA217" s="145"/>
      <c r="AB217" s="145"/>
      <c r="AC217" s="145"/>
      <c r="AD217" s="145"/>
      <c r="AE217" s="145"/>
      <c r="AF217" s="145"/>
      <c r="AG217" s="145"/>
      <c r="AH217" s="145"/>
      <c r="AI217" s="145"/>
      <c r="AJ217" s="145"/>
      <c r="AK217" s="145"/>
      <c r="AL217" s="145"/>
      <c r="AM217" s="145"/>
      <c r="AN217" s="24">
        <f t="shared" si="41"/>
        <v>0</v>
      </c>
      <c r="AO217" s="152">
        <f t="shared" si="42"/>
        <v>0</v>
      </c>
      <c r="AP217" s="230"/>
      <c r="AQ217" s="224"/>
    </row>
    <row r="218" spans="4:43" ht="15.95" customHeight="1" thickBot="1" x14ac:dyDescent="0.3">
      <c r="D218" s="225"/>
      <c r="E218" s="234"/>
      <c r="F218" s="227"/>
      <c r="G218" s="158" t="s">
        <v>10</v>
      </c>
      <c r="H218" s="159">
        <v>2300</v>
      </c>
      <c r="I218" s="150"/>
      <c r="J218" s="145"/>
      <c r="K218" s="145"/>
      <c r="L218" s="145"/>
      <c r="M218" s="145"/>
      <c r="N218" s="145"/>
      <c r="O218" s="145"/>
      <c r="P218" s="145"/>
      <c r="Q218" s="145"/>
      <c r="R218" s="145"/>
      <c r="S218" s="145"/>
      <c r="T218" s="145"/>
      <c r="U218" s="145"/>
      <c r="V218" s="145"/>
      <c r="W218" s="145"/>
      <c r="X218" s="145"/>
      <c r="Y218" s="145"/>
      <c r="Z218" s="145"/>
      <c r="AA218" s="145"/>
      <c r="AB218" s="145"/>
      <c r="AC218" s="145"/>
      <c r="AD218" s="145"/>
      <c r="AE218" s="145"/>
      <c r="AF218" s="145"/>
      <c r="AG218" s="145"/>
      <c r="AH218" s="145"/>
      <c r="AI218" s="145"/>
      <c r="AJ218" s="145"/>
      <c r="AK218" s="145"/>
      <c r="AL218" s="145"/>
      <c r="AM218" s="145"/>
      <c r="AN218" s="25">
        <f t="shared" si="41"/>
        <v>0</v>
      </c>
      <c r="AO218" s="152">
        <f t="shared" si="42"/>
        <v>0</v>
      </c>
      <c r="AP218" s="230"/>
      <c r="AQ218" s="224"/>
    </row>
    <row r="219" spans="4:43" ht="15.95" customHeight="1" thickBot="1" x14ac:dyDescent="0.3">
      <c r="D219" s="225"/>
      <c r="E219" s="234"/>
      <c r="F219" s="227"/>
      <c r="G219" s="158" t="s">
        <v>13</v>
      </c>
      <c r="H219" s="159">
        <v>2300</v>
      </c>
      <c r="I219" s="150"/>
      <c r="J219" s="145"/>
      <c r="K219" s="145"/>
      <c r="L219" s="145"/>
      <c r="M219" s="145"/>
      <c r="N219" s="145"/>
      <c r="O219" s="145"/>
      <c r="P219" s="145"/>
      <c r="Q219" s="145"/>
      <c r="R219" s="145"/>
      <c r="S219" s="145"/>
      <c r="T219" s="145"/>
      <c r="U219" s="145"/>
      <c r="V219" s="145"/>
      <c r="W219" s="145"/>
      <c r="X219" s="145"/>
      <c r="Y219" s="145"/>
      <c r="Z219" s="145"/>
      <c r="AA219" s="145"/>
      <c r="AB219" s="145"/>
      <c r="AC219" s="145"/>
      <c r="AD219" s="145"/>
      <c r="AE219" s="145"/>
      <c r="AF219" s="145"/>
      <c r="AG219" s="145"/>
      <c r="AH219" s="145"/>
      <c r="AI219" s="145"/>
      <c r="AJ219" s="145"/>
      <c r="AK219" s="145"/>
      <c r="AL219" s="145"/>
      <c r="AM219" s="145"/>
      <c r="AN219" s="25">
        <f t="shared" si="41"/>
        <v>0</v>
      </c>
      <c r="AO219" s="152">
        <f t="shared" si="42"/>
        <v>0</v>
      </c>
      <c r="AP219" s="230"/>
      <c r="AQ219" s="224"/>
    </row>
    <row r="220" spans="4:43" ht="15.95" customHeight="1" thickBot="1" x14ac:dyDescent="0.3">
      <c r="D220" s="225"/>
      <c r="E220" s="234"/>
      <c r="F220" s="227"/>
      <c r="G220" s="158" t="s">
        <v>14</v>
      </c>
      <c r="H220" s="159">
        <v>2300</v>
      </c>
      <c r="I220" s="150"/>
      <c r="J220" s="145"/>
      <c r="K220" s="145"/>
      <c r="L220" s="145"/>
      <c r="M220" s="145"/>
      <c r="N220" s="145"/>
      <c r="O220" s="145"/>
      <c r="P220" s="145"/>
      <c r="Q220" s="145"/>
      <c r="R220" s="145"/>
      <c r="S220" s="145"/>
      <c r="T220" s="145"/>
      <c r="U220" s="145"/>
      <c r="V220" s="145"/>
      <c r="W220" s="145"/>
      <c r="X220" s="145"/>
      <c r="Y220" s="145"/>
      <c r="Z220" s="145"/>
      <c r="AA220" s="145"/>
      <c r="AB220" s="145"/>
      <c r="AC220" s="145"/>
      <c r="AD220" s="145"/>
      <c r="AE220" s="145"/>
      <c r="AF220" s="145"/>
      <c r="AG220" s="145"/>
      <c r="AH220" s="145"/>
      <c r="AI220" s="145"/>
      <c r="AJ220" s="145"/>
      <c r="AK220" s="145"/>
      <c r="AL220" s="145"/>
      <c r="AM220" s="145"/>
      <c r="AN220" s="25">
        <f t="shared" si="41"/>
        <v>0</v>
      </c>
      <c r="AO220" s="152">
        <f t="shared" si="42"/>
        <v>0</v>
      </c>
      <c r="AP220" s="230"/>
      <c r="AQ220" s="224"/>
    </row>
    <row r="221" spans="4:43" ht="15.95" customHeight="1" thickBot="1" x14ac:dyDescent="0.3">
      <c r="D221" s="225"/>
      <c r="E221" s="234"/>
      <c r="F221" s="227"/>
      <c r="G221" s="158" t="s">
        <v>18</v>
      </c>
      <c r="H221" s="159">
        <v>2300</v>
      </c>
      <c r="I221" s="150"/>
      <c r="J221" s="145"/>
      <c r="K221" s="145"/>
      <c r="L221" s="145"/>
      <c r="M221" s="145"/>
      <c r="N221" s="145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145"/>
      <c r="AB221" s="145"/>
      <c r="AC221" s="145"/>
      <c r="AD221" s="145"/>
      <c r="AE221" s="145"/>
      <c r="AF221" s="145"/>
      <c r="AG221" s="145"/>
      <c r="AH221" s="145"/>
      <c r="AI221" s="145"/>
      <c r="AJ221" s="145"/>
      <c r="AK221" s="145"/>
      <c r="AL221" s="145"/>
      <c r="AM221" s="145"/>
      <c r="AN221" s="25">
        <f t="shared" si="41"/>
        <v>0</v>
      </c>
      <c r="AO221" s="152">
        <f t="shared" si="42"/>
        <v>0</v>
      </c>
      <c r="AP221" s="230"/>
      <c r="AQ221" s="224"/>
    </row>
    <row r="222" spans="4:43" ht="15.95" customHeight="1" thickBot="1" x14ac:dyDescent="0.3">
      <c r="D222" s="225"/>
      <c r="E222" s="234"/>
      <c r="F222" s="227"/>
      <c r="G222" s="158" t="s">
        <v>15</v>
      </c>
      <c r="H222" s="159">
        <v>2200</v>
      </c>
      <c r="I222" s="150"/>
      <c r="J222" s="145"/>
      <c r="K222" s="145"/>
      <c r="L222" s="145"/>
      <c r="M222" s="145"/>
      <c r="N222" s="145"/>
      <c r="O222" s="145"/>
      <c r="P222" s="145"/>
      <c r="Q222" s="145"/>
      <c r="R222" s="145"/>
      <c r="S222" s="145"/>
      <c r="T222" s="145"/>
      <c r="U222" s="145"/>
      <c r="V222" s="145"/>
      <c r="W222" s="145"/>
      <c r="X222" s="145"/>
      <c r="Y222" s="145"/>
      <c r="Z222" s="145"/>
      <c r="AA222" s="145"/>
      <c r="AB222" s="145"/>
      <c r="AC222" s="145"/>
      <c r="AD222" s="145"/>
      <c r="AE222" s="145"/>
      <c r="AF222" s="145"/>
      <c r="AG222" s="145"/>
      <c r="AH222" s="145"/>
      <c r="AI222" s="145"/>
      <c r="AJ222" s="145"/>
      <c r="AK222" s="145"/>
      <c r="AL222" s="145"/>
      <c r="AM222" s="145"/>
      <c r="AN222" s="25">
        <f t="shared" si="41"/>
        <v>0</v>
      </c>
      <c r="AO222" s="152">
        <f t="shared" si="42"/>
        <v>0</v>
      </c>
      <c r="AP222" s="230"/>
      <c r="AQ222" s="224"/>
    </row>
    <row r="223" spans="4:43" ht="15.95" customHeight="1" thickBot="1" x14ac:dyDescent="0.3">
      <c r="D223" s="225"/>
      <c r="E223" s="234"/>
      <c r="F223" s="227"/>
      <c r="G223" s="158" t="s">
        <v>140</v>
      </c>
      <c r="H223" s="159">
        <v>1800</v>
      </c>
      <c r="I223" s="150"/>
      <c r="J223" s="145"/>
      <c r="K223" s="145"/>
      <c r="L223" s="145"/>
      <c r="M223" s="145"/>
      <c r="N223" s="145"/>
      <c r="O223" s="145"/>
      <c r="P223" s="145"/>
      <c r="Q223" s="145"/>
      <c r="R223" s="145"/>
      <c r="S223" s="145"/>
      <c r="T223" s="145"/>
      <c r="U223" s="145"/>
      <c r="V223" s="145"/>
      <c r="W223" s="145"/>
      <c r="X223" s="145"/>
      <c r="Y223" s="145"/>
      <c r="Z223" s="145"/>
      <c r="AA223" s="145"/>
      <c r="AB223" s="145"/>
      <c r="AC223" s="145"/>
      <c r="AD223" s="145"/>
      <c r="AE223" s="145"/>
      <c r="AF223" s="145"/>
      <c r="AG223" s="145"/>
      <c r="AH223" s="145"/>
      <c r="AI223" s="145"/>
      <c r="AJ223" s="145"/>
      <c r="AK223" s="145"/>
      <c r="AL223" s="145"/>
      <c r="AM223" s="145"/>
      <c r="AN223" s="25">
        <f t="shared" si="41"/>
        <v>0</v>
      </c>
      <c r="AO223" s="152">
        <f t="shared" si="42"/>
        <v>0</v>
      </c>
      <c r="AP223" s="230"/>
      <c r="AQ223" s="224"/>
    </row>
    <row r="224" spans="4:43" ht="15.95" customHeight="1" thickBot="1" x14ac:dyDescent="0.3">
      <c r="D224" s="225"/>
      <c r="E224" s="235"/>
      <c r="F224" s="228"/>
      <c r="G224" s="160" t="s">
        <v>22</v>
      </c>
      <c r="H224" s="161">
        <v>1800</v>
      </c>
      <c r="I224" s="149"/>
      <c r="J224" s="146"/>
      <c r="K224" s="146"/>
      <c r="L224" s="146"/>
      <c r="M224" s="146"/>
      <c r="N224" s="146"/>
      <c r="O224" s="146"/>
      <c r="P224" s="146"/>
      <c r="Q224" s="146"/>
      <c r="R224" s="146"/>
      <c r="S224" s="146"/>
      <c r="T224" s="146"/>
      <c r="U224" s="146"/>
      <c r="V224" s="146"/>
      <c r="W224" s="146"/>
      <c r="X224" s="146"/>
      <c r="Y224" s="146"/>
      <c r="Z224" s="146"/>
      <c r="AA224" s="146"/>
      <c r="AB224" s="146"/>
      <c r="AC224" s="146"/>
      <c r="AD224" s="146"/>
      <c r="AE224" s="146"/>
      <c r="AF224" s="146"/>
      <c r="AG224" s="146"/>
      <c r="AH224" s="146"/>
      <c r="AI224" s="146"/>
      <c r="AJ224" s="146"/>
      <c r="AK224" s="146"/>
      <c r="AL224" s="146"/>
      <c r="AM224" s="146"/>
      <c r="AN224" s="26">
        <f t="shared" si="41"/>
        <v>0</v>
      </c>
      <c r="AO224" s="153">
        <f t="shared" si="42"/>
        <v>0</v>
      </c>
      <c r="AP224" s="231"/>
      <c r="AQ224" s="232"/>
    </row>
  </sheetData>
  <mergeCells count="120">
    <mergeCell ref="D8:D9"/>
    <mergeCell ref="F8:F9"/>
    <mergeCell ref="G8:G9"/>
    <mergeCell ref="I8:AM8"/>
    <mergeCell ref="AN8:AN9"/>
    <mergeCell ref="AQ8:AQ9"/>
    <mergeCell ref="H8:H9"/>
    <mergeCell ref="AO8:AO9"/>
    <mergeCell ref="AP8:AP9"/>
    <mergeCell ref="E8:E9"/>
    <mergeCell ref="D32:D42"/>
    <mergeCell ref="F32:F42"/>
    <mergeCell ref="AQ32:AQ42"/>
    <mergeCell ref="D43:D53"/>
    <mergeCell ref="F43:F53"/>
    <mergeCell ref="AQ43:AQ53"/>
    <mergeCell ref="AP32:AP42"/>
    <mergeCell ref="AP43:AP53"/>
    <mergeCell ref="D10:D20"/>
    <mergeCell ref="F10:F20"/>
    <mergeCell ref="AQ10:AQ20"/>
    <mergeCell ref="D21:D31"/>
    <mergeCell ref="F21:F31"/>
    <mergeCell ref="AQ21:AQ31"/>
    <mergeCell ref="AP10:AP20"/>
    <mergeCell ref="E10:E20"/>
    <mergeCell ref="AP21:AP31"/>
    <mergeCell ref="E43:E53"/>
    <mergeCell ref="E32:E42"/>
    <mergeCell ref="E21:E31"/>
    <mergeCell ref="D54:D64"/>
    <mergeCell ref="F54:F64"/>
    <mergeCell ref="AQ54:AQ64"/>
    <mergeCell ref="D65:D75"/>
    <mergeCell ref="F65:F75"/>
    <mergeCell ref="AQ65:AQ75"/>
    <mergeCell ref="AP54:AP64"/>
    <mergeCell ref="AP65:AP75"/>
    <mergeCell ref="E65:E75"/>
    <mergeCell ref="E54:E64"/>
    <mergeCell ref="D76:D86"/>
    <mergeCell ref="F76:F86"/>
    <mergeCell ref="AQ76:AQ86"/>
    <mergeCell ref="D87:D97"/>
    <mergeCell ref="F87:F97"/>
    <mergeCell ref="AQ87:AQ97"/>
    <mergeCell ref="AP76:AP86"/>
    <mergeCell ref="E87:E97"/>
    <mergeCell ref="E76:E86"/>
    <mergeCell ref="AP87:AP97"/>
    <mergeCell ref="D98:D108"/>
    <mergeCell ref="F98:F108"/>
    <mergeCell ref="AQ98:AQ108"/>
    <mergeCell ref="D109:D119"/>
    <mergeCell ref="F109:F119"/>
    <mergeCell ref="AQ109:AQ119"/>
    <mergeCell ref="E109:E119"/>
    <mergeCell ref="E98:E108"/>
    <mergeCell ref="AP98:AP108"/>
    <mergeCell ref="AP109:AP119"/>
    <mergeCell ref="D164:D174"/>
    <mergeCell ref="F164:F174"/>
    <mergeCell ref="AQ164:AQ174"/>
    <mergeCell ref="D175:D185"/>
    <mergeCell ref="F175:F185"/>
    <mergeCell ref="AQ175:AQ185"/>
    <mergeCell ref="AP164:AP174"/>
    <mergeCell ref="AP175:AP185"/>
    <mergeCell ref="F197:F198"/>
    <mergeCell ref="AQ197:AQ198"/>
    <mergeCell ref="D186:D196"/>
    <mergeCell ref="F186:F196"/>
    <mergeCell ref="AQ186:AQ196"/>
    <mergeCell ref="E186:E196"/>
    <mergeCell ref="E175:E185"/>
    <mergeCell ref="E164:E174"/>
    <mergeCell ref="D142:D152"/>
    <mergeCell ref="F142:F152"/>
    <mergeCell ref="AQ142:AQ152"/>
    <mergeCell ref="D153:D163"/>
    <mergeCell ref="F153:F163"/>
    <mergeCell ref="AQ153:AQ163"/>
    <mergeCell ref="AP142:AP152"/>
    <mergeCell ref="AP153:AP163"/>
    <mergeCell ref="D120:D130"/>
    <mergeCell ref="F120:F130"/>
    <mergeCell ref="AQ120:AQ130"/>
    <mergeCell ref="D131:D141"/>
    <mergeCell ref="E153:E163"/>
    <mergeCell ref="E142:E152"/>
    <mergeCell ref="E131:E141"/>
    <mergeCell ref="F131:F141"/>
    <mergeCell ref="AQ131:AQ141"/>
    <mergeCell ref="AP131:AP141"/>
    <mergeCell ref="E120:E130"/>
    <mergeCell ref="AP120:AP130"/>
    <mergeCell ref="AQ203:AQ213"/>
    <mergeCell ref="D214:D224"/>
    <mergeCell ref="F214:F224"/>
    <mergeCell ref="AP214:AP224"/>
    <mergeCell ref="AQ214:AQ224"/>
    <mergeCell ref="E203:E213"/>
    <mergeCell ref="E214:E224"/>
    <mergeCell ref="AP186:AP196"/>
    <mergeCell ref="AP197:AP198"/>
    <mergeCell ref="AP199:AP200"/>
    <mergeCell ref="AP201:AP202"/>
    <mergeCell ref="D203:D213"/>
    <mergeCell ref="F203:F213"/>
    <mergeCell ref="AP203:AP213"/>
    <mergeCell ref="E201:E202"/>
    <mergeCell ref="E199:E200"/>
    <mergeCell ref="E197:E198"/>
    <mergeCell ref="D197:D198"/>
    <mergeCell ref="D201:D202"/>
    <mergeCell ref="F201:F202"/>
    <mergeCell ref="AQ201:AQ202"/>
    <mergeCell ref="D199:D200"/>
    <mergeCell ref="F199:F200"/>
    <mergeCell ref="AQ199:AQ200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2" fitToHeight="3" orientation="landscape" r:id="rId1"/>
  <rowBreaks count="1" manualBreakCount="1">
    <brk id="130" min="3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01</vt:lpstr>
      <vt:lpstr>02</vt:lpstr>
      <vt:lpstr>РАСЧЕТ СМЕН</vt:lpstr>
      <vt:lpstr>'01'!Область_печати</vt:lpstr>
      <vt:lpstr>'02'!Область_печати</vt:lpstr>
      <vt:lpstr>'РАСЧЕТ СМЕН'!Область_печати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cp:lastPrinted>2014-08-06T14:36:19Z</cp:lastPrinted>
  <dcterms:created xsi:type="dcterms:W3CDTF">2014-03-15T07:16:38Z</dcterms:created>
  <dcterms:modified xsi:type="dcterms:W3CDTF">2014-08-07T03:41:46Z</dcterms:modified>
</cp:coreProperties>
</file>