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u\Private\ExcelWorld\"/>
    </mc:Choice>
  </mc:AlternateContent>
  <bookViews>
    <workbookView xWindow="0" yWindow="0" windowWidth="28800" windowHeight="16380"/>
  </bookViews>
  <sheets>
    <sheet name="Август 2014 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'Август 2014  '!$B$4:$V$7</definedName>
  </definedNames>
  <calcPr calcId="152511"/>
</workbook>
</file>

<file path=xl/calcChain.xml><?xml version="1.0" encoding="utf-8"?>
<calcChain xmlns="http://schemas.openxmlformats.org/spreadsheetml/2006/main">
  <c r="Y5" i="1" l="1"/>
  <c r="W7" i="1" l="1"/>
  <c r="V7" i="1"/>
  <c r="U7" i="1"/>
  <c r="T7" i="1"/>
  <c r="S7" i="1"/>
  <c r="R7" i="1"/>
  <c r="Q7" i="1"/>
  <c r="P7" i="1"/>
  <c r="X7" i="1" s="1"/>
  <c r="O7" i="1"/>
  <c r="N7" i="1"/>
  <c r="M7" i="1"/>
  <c r="L7" i="1"/>
  <c r="K7" i="1"/>
  <c r="I7" i="1"/>
  <c r="H7" i="1"/>
  <c r="G7" i="1"/>
  <c r="F7" i="1"/>
  <c r="E7" i="1"/>
  <c r="D7" i="1"/>
  <c r="C7" i="1"/>
  <c r="B7" i="1"/>
  <c r="W6" i="1"/>
  <c r="V6" i="1"/>
  <c r="U6" i="1"/>
  <c r="T6" i="1"/>
  <c r="S6" i="1"/>
  <c r="R6" i="1"/>
  <c r="Q6" i="1"/>
  <c r="P6" i="1"/>
  <c r="X6" i="1" s="1"/>
  <c r="O6" i="1"/>
  <c r="N6" i="1"/>
  <c r="M6" i="1"/>
  <c r="L6" i="1"/>
  <c r="K6" i="1"/>
  <c r="I6" i="1"/>
  <c r="H6" i="1"/>
  <c r="G6" i="1"/>
  <c r="F6" i="1"/>
  <c r="E6" i="1"/>
  <c r="D6" i="1"/>
  <c r="C6" i="1"/>
  <c r="B6" i="1"/>
  <c r="W5" i="1"/>
  <c r="V5" i="1"/>
  <c r="U5" i="1"/>
  <c r="T5" i="1"/>
  <c r="S5" i="1"/>
  <c r="R5" i="1"/>
  <c r="Q5" i="1"/>
  <c r="P5" i="1"/>
  <c r="O5" i="1"/>
  <c r="N5" i="1"/>
  <c r="M5" i="1"/>
  <c r="L5" i="1"/>
  <c r="K5" i="1"/>
  <c r="I5" i="1"/>
  <c r="H5" i="1"/>
  <c r="G5" i="1"/>
  <c r="F5" i="1"/>
  <c r="E5" i="1"/>
  <c r="D5" i="1"/>
  <c r="C5" i="1"/>
  <c r="B5" i="1"/>
  <c r="X5" i="1" l="1"/>
</calcChain>
</file>

<file path=xl/comments1.xml><?xml version="1.0" encoding="utf-8"?>
<comments xmlns="http://schemas.openxmlformats.org/spreadsheetml/2006/main">
  <authors>
    <author>Воскобойников Андрей Вячеславович</author>
  </authors>
  <commentList>
    <comment ref="W4" authorId="0" shapeId="0">
      <text>
        <r>
          <rPr>
            <b/>
            <sz val="8"/>
            <color indexed="81"/>
            <rFont val="Tahoma"/>
            <family val="2"/>
            <charset val="204"/>
          </rPr>
          <t>Воскобойников Андрей Вячеславович:</t>
        </r>
        <r>
          <rPr>
            <sz val="8"/>
            <color indexed="81"/>
            <rFont val="Tahoma"/>
            <family val="2"/>
            <charset val="204"/>
          </rPr>
          <t xml:space="preserve">
Первые весы после заезда на завод</t>
        </r>
      </text>
    </comment>
  </commentList>
</comments>
</file>

<file path=xl/sharedStrings.xml><?xml version="1.0" encoding="utf-8"?>
<sst xmlns="http://schemas.openxmlformats.org/spreadsheetml/2006/main" count="25" uniqueCount="25">
  <si>
    <t>Прибытие лома</t>
  </si>
  <si>
    <t>№ акта</t>
  </si>
  <si>
    <t>Дата акта</t>
  </si>
  <si>
    <t>Дата отгрузки</t>
  </si>
  <si>
    <t>Дата прибытия</t>
  </si>
  <si>
    <t>Дата разгрузки</t>
  </si>
  <si>
    <t>Станция отправления</t>
  </si>
  <si>
    <t>Грузоотправитель</t>
  </si>
  <si>
    <t>Поставщик</t>
  </si>
  <si>
    <t>№ вагона</t>
  </si>
  <si>
    <t>Накладная</t>
  </si>
  <si>
    <t>Груз заявл.</t>
  </si>
  <si>
    <t>Груз фактически принятый</t>
  </si>
  <si>
    <t>Вес брутто</t>
  </si>
  <si>
    <t>Вес тары</t>
  </si>
  <si>
    <t>Вес по документам</t>
  </si>
  <si>
    <t>Вес предварительный</t>
  </si>
  <si>
    <t>Вес по акту (факт)</t>
  </si>
  <si>
    <t>Засор,тн.</t>
  </si>
  <si>
    <t>Засор после зачистки</t>
  </si>
  <si>
    <t>Доп.засор</t>
  </si>
  <si>
    <t>Примечания</t>
  </si>
  <si>
    <t>Вес УПП</t>
  </si>
  <si>
    <r>
      <t xml:space="preserve">Недогруз </t>
    </r>
    <r>
      <rPr>
        <b/>
        <sz val="6"/>
        <rFont val="Arial"/>
        <family val="2"/>
        <charset val="204"/>
      </rPr>
      <t xml:space="preserve">(с </t>
    </r>
    <r>
      <rPr>
        <b/>
        <sz val="8"/>
        <rFont val="Arial"/>
        <family val="2"/>
        <charset val="204"/>
      </rPr>
      <t>+</t>
    </r>
    <r>
      <rPr>
        <b/>
        <sz val="6"/>
        <rFont val="Arial"/>
        <family val="2"/>
        <charset val="204"/>
      </rPr>
      <t xml:space="preserve"> недогруз)</t>
    </r>
  </si>
  <si>
    <t>Фотографии на вагоны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</si>
</sst>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4"/>
      <name val="Arial"/>
      <family val="2"/>
      <charset val="204"/>
    </font>
    <font>
      <b/>
      <sz val="10"/>
      <color theme="2" tint="-0.89999084444715716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b/>
      <sz val="8.5"/>
      <name val="MS Sans Serif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8.5"/>
      <color indexed="8"/>
      <name val="MS Sans Serif"/>
      <family val="2"/>
      <charset val="204"/>
    </font>
    <font>
      <b/>
      <sz val="10"/>
      <name val="Arial"/>
      <family val="2"/>
      <charset val="204"/>
    </font>
    <font>
      <b/>
      <sz val="8.5"/>
      <color theme="2" tint="-0.89999084444715716"/>
      <name val="MS Sans Serif"/>
      <family val="2"/>
      <charset val="204"/>
    </font>
    <font>
      <b/>
      <sz val="9"/>
      <name val="MS Sans Serif"/>
      <family val="2"/>
      <charset val="204"/>
    </font>
    <font>
      <b/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MS Sans Serif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8.5"/>
      <color rgb="FFFF0000"/>
      <name val="MS Sans Serif"/>
      <family val="2"/>
      <charset val="204"/>
    </font>
    <font>
      <b/>
      <sz val="8"/>
      <color rgb="FFFF0000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center" vertical="center"/>
    </xf>
    <xf numFmtId="1" fontId="2" fillId="0" borderId="0" xfId="1" applyNumberFormat="1" applyAlignment="1">
      <alignment horizontal="center"/>
    </xf>
    <xf numFmtId="0" fontId="2" fillId="0" borderId="0" xfId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14" fontId="8" fillId="2" borderId="6" xfId="1" applyNumberFormat="1" applyFont="1" applyFill="1" applyBorder="1" applyAlignment="1" applyProtection="1">
      <alignment horizontal="center" vertical="center"/>
      <protection locked="0"/>
    </xf>
    <xf numFmtId="14" fontId="9" fillId="2" borderId="6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1" fillId="2" borderId="6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left" vertical="center"/>
    </xf>
    <xf numFmtId="2" fontId="1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2" fillId="3" borderId="0" xfId="1" applyFill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14" fontId="8" fillId="3" borderId="10" xfId="1" applyNumberFormat="1" applyFont="1" applyFill="1" applyBorder="1" applyAlignment="1" applyProtection="1">
      <alignment horizontal="center" vertical="center"/>
      <protection locked="0"/>
    </xf>
    <xf numFmtId="14" fontId="9" fillId="3" borderId="10" xfId="1" applyNumberFormat="1" applyFont="1" applyFill="1" applyBorder="1" applyAlignment="1">
      <alignment horizontal="center" vertical="center"/>
    </xf>
    <xf numFmtId="14" fontId="9" fillId="3" borderId="10" xfId="1" applyNumberFormat="1" applyFont="1" applyFill="1" applyBorder="1" applyAlignment="1">
      <alignment vertical="center"/>
    </xf>
    <xf numFmtId="0" fontId="16" fillId="3" borderId="10" xfId="1" applyFont="1" applyFill="1" applyBorder="1" applyAlignment="1">
      <alignment horizontal="left" vertical="center" wrapText="1"/>
    </xf>
    <xf numFmtId="0" fontId="2" fillId="3" borderId="10" xfId="1" applyNumberFormat="1" applyFont="1" applyFill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2" fontId="1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1" fontId="20" fillId="3" borderId="6" xfId="1" applyNumberFormat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 wrapText="1"/>
    </xf>
    <xf numFmtId="0" fontId="2" fillId="2" borderId="12" xfId="1" applyFill="1" applyBorder="1"/>
    <xf numFmtId="0" fontId="2" fillId="2" borderId="13" xfId="1" applyFill="1" applyBorder="1"/>
    <xf numFmtId="0" fontId="19" fillId="2" borderId="13" xfId="1" applyFont="1" applyFill="1" applyBorder="1" applyAlignment="1">
      <alignment horizontal="center" vertical="center"/>
    </xf>
    <xf numFmtId="0" fontId="2" fillId="3" borderId="14" xfId="1" applyFont="1" applyFill="1" applyBorder="1"/>
    <xf numFmtId="0" fontId="2" fillId="3" borderId="15" xfId="1" applyFont="1" applyFill="1" applyBorder="1" applyAlignment="1">
      <alignment vertical="center"/>
    </xf>
    <xf numFmtId="0" fontId="7" fillId="3" borderId="16" xfId="1" applyFont="1" applyFill="1" applyBorder="1" applyAlignment="1">
      <alignment horizontal="center" vertical="center"/>
    </xf>
    <xf numFmtId="14" fontId="8" fillId="3" borderId="17" xfId="1" applyNumberFormat="1" applyFont="1" applyFill="1" applyBorder="1" applyAlignment="1" applyProtection="1">
      <alignment horizontal="center" vertical="center"/>
      <protection locked="0"/>
    </xf>
    <xf numFmtId="14" fontId="9" fillId="3" borderId="17" xfId="1" applyNumberFormat="1" applyFont="1" applyFill="1" applyBorder="1" applyAlignment="1">
      <alignment horizontal="center" vertical="center"/>
    </xf>
    <xf numFmtId="14" fontId="9" fillId="3" borderId="17" xfId="1" applyNumberFormat="1" applyFont="1" applyFill="1" applyBorder="1" applyAlignment="1">
      <alignment vertical="center"/>
    </xf>
    <xf numFmtId="0" fontId="16" fillId="3" borderId="17" xfId="1" applyFont="1" applyFill="1" applyBorder="1" applyAlignment="1">
      <alignment horizontal="left" vertical="center" wrapText="1"/>
    </xf>
    <xf numFmtId="0" fontId="2" fillId="3" borderId="17" xfId="1" applyNumberFormat="1" applyFont="1" applyFill="1" applyBorder="1" applyAlignment="1">
      <alignment horizontal="left" vertical="center"/>
    </xf>
    <xf numFmtId="0" fontId="11" fillId="3" borderId="17" xfId="1" applyFont="1" applyFill="1" applyBorder="1" applyAlignment="1">
      <alignment horizontal="center" vertical="center"/>
    </xf>
    <xf numFmtId="0" fontId="21" fillId="3" borderId="17" xfId="2" applyNumberFormat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2" fontId="13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22" fillId="3" borderId="14" xfId="5" applyFill="1" applyBorder="1" applyAlignment="1">
      <alignment vertical="center"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53;&#1086;&#1074;&#1086;&#1077;%20&#1087;&#1088;&#1080;&#1073;&#1099;&#1090;&#1080;&#1077;\&#1063;&#1077;&#1088;&#1084;&#1077;&#1090;-&#1056;&#1086;&#1089;&#1090;&#1086;&#1074;%20&#1091;&#1095;&#1077;&#1090;%20&#1083;&#1086;&#1084;&#1072;%20&#1078;&#1076;%20&#1090;&#1088;&#1072;&#1085;&#1089;&#1087;&#1086;&#1088;&#1090;%20&#1040;&#1042;&#1043;&#1059;&#1057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53;&#1086;&#1074;&#1086;&#1077;%20&#1087;&#1088;&#1080;&#1073;&#1099;&#1090;&#1080;&#1077;\&#1040;&#1074;&#1075;&#1091;&#1089;&#1090;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UBLIC\UMO\&#1041;&#1072;&#1083;&#1072;&#1085;&#1089;\&#1055;&#1088;&#1080;&#1073;&#1099;&#1090;&#1080;&#1077;%20&#1083;&#1086;&#1084;&#1072;\&#1053;&#1086;&#1074;&#1086;&#1077;%20&#1087;&#1088;&#1080;&#1073;&#1099;&#1090;&#1080;&#1077;\&#1055;&#1088;&#1080;&#1073;&#1099;&#1090;&#1080;&#1077;%20&#1078;&#1076;%20&#1075;&#1088;&#1091;&#1079;&#1086;&#1074;%20&#1040;&#1042;&#1043;&#1059;&#1057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№ акта</v>
          </cell>
          <cell r="C1" t="str">
            <v>Дата разгрузки</v>
          </cell>
          <cell r="E1" t="str">
            <v>Грузоотправитель</v>
          </cell>
          <cell r="F1" t="str">
            <v>Поставщик (№ дог.)</v>
          </cell>
          <cell r="G1" t="str">
            <v>№вагона</v>
          </cell>
          <cell r="I1" t="str">
            <v>Груз заявленный</v>
          </cell>
          <cell r="J1" t="str">
            <v>Груз фактич.</v>
          </cell>
          <cell r="K1" t="str">
            <v>Вес предварительный (УПП)</v>
          </cell>
          <cell r="M1" t="str">
            <v>Доп. засор</v>
          </cell>
          <cell r="N1" t="str">
            <v>Примечания</v>
          </cell>
        </row>
        <row r="2">
          <cell r="A2">
            <v>2190</v>
          </cell>
          <cell r="C2">
            <v>41855</v>
          </cell>
          <cell r="E2" t="str">
            <v>Криспар ТОО</v>
          </cell>
          <cell r="F2" t="str">
            <v>Мета</v>
          </cell>
          <cell r="G2">
            <v>56296460</v>
          </cell>
          <cell r="I2" t="str">
            <v>3А</v>
          </cell>
          <cell r="J2" t="str">
            <v>5А</v>
          </cell>
          <cell r="K2">
            <v>64.459999999999994</v>
          </cell>
          <cell r="M2" t="str">
            <v>-</v>
          </cell>
          <cell r="N2" t="str">
            <v>Переведен в другой вид</v>
          </cell>
        </row>
        <row r="3">
          <cell r="A3">
            <v>2191</v>
          </cell>
          <cell r="C3">
            <v>41856</v>
          </cell>
          <cell r="E3" t="str">
            <v>Криспар ТОО</v>
          </cell>
          <cell r="F3" t="str">
            <v>Мета</v>
          </cell>
          <cell r="G3">
            <v>53452793</v>
          </cell>
          <cell r="I3" t="str">
            <v>3А</v>
          </cell>
          <cell r="J3" t="str">
            <v>5А</v>
          </cell>
          <cell r="K3">
            <v>61.24</v>
          </cell>
          <cell r="M3" t="str">
            <v>-</v>
          </cell>
          <cell r="N3" t="str">
            <v>Переведен в другой вид</v>
          </cell>
        </row>
        <row r="4">
          <cell r="A4">
            <v>2248</v>
          </cell>
          <cell r="C4">
            <v>41854</v>
          </cell>
          <cell r="E4" t="str">
            <v>МКАД</v>
          </cell>
          <cell r="F4" t="str">
            <v>ПГ УралВторМет</v>
          </cell>
          <cell r="G4">
            <v>52985231</v>
          </cell>
          <cell r="I4" t="str">
            <v>Б/В</v>
          </cell>
          <cell r="J4" t="str">
            <v>3АЭ</v>
          </cell>
          <cell r="K4">
            <v>51.98</v>
          </cell>
          <cell r="L4">
            <v>0.62</v>
          </cell>
          <cell r="M4" t="str">
            <v>-</v>
          </cell>
          <cell r="N4" t="str">
            <v>-</v>
          </cell>
        </row>
        <row r="5">
          <cell r="A5">
            <v>2249</v>
          </cell>
          <cell r="C5">
            <v>41852</v>
          </cell>
          <cell r="E5" t="str">
            <v>Люксор ТОО</v>
          </cell>
          <cell r="F5" t="str">
            <v>ПГ УралВторМет</v>
          </cell>
          <cell r="G5">
            <v>60521135</v>
          </cell>
          <cell r="I5" t="str">
            <v>Б/В</v>
          </cell>
          <cell r="J5" t="str">
            <v>3АЭ</v>
          </cell>
          <cell r="K5">
            <v>62.44</v>
          </cell>
          <cell r="L5">
            <v>0.06</v>
          </cell>
          <cell r="M5" t="str">
            <v>-</v>
          </cell>
          <cell r="N5" t="str">
            <v>-</v>
          </cell>
        </row>
        <row r="6">
          <cell r="A6">
            <v>2258</v>
          </cell>
          <cell r="C6">
            <v>41851</v>
          </cell>
          <cell r="E6" t="str">
            <v>МКАД</v>
          </cell>
          <cell r="F6" t="str">
            <v>ПГ УралВторМет</v>
          </cell>
          <cell r="G6">
            <v>55392021</v>
          </cell>
          <cell r="I6" t="str">
            <v>3А</v>
          </cell>
          <cell r="J6" t="str">
            <v>3АЭ</v>
          </cell>
          <cell r="K6">
            <v>58.72</v>
          </cell>
          <cell r="L6">
            <v>0.6</v>
          </cell>
          <cell r="M6" t="str">
            <v xml:space="preserve"> -</v>
          </cell>
          <cell r="N6" t="str">
            <v xml:space="preserve"> -</v>
          </cell>
        </row>
        <row r="7">
          <cell r="A7">
            <v>2260</v>
          </cell>
          <cell r="C7">
            <v>41851</v>
          </cell>
          <cell r="E7" t="str">
            <v>Сириус ПКФ</v>
          </cell>
          <cell r="F7" t="str">
            <v>ОМК</v>
          </cell>
          <cell r="G7">
            <v>53618724</v>
          </cell>
          <cell r="I7" t="str">
            <v>3А</v>
          </cell>
          <cell r="J7" t="str">
            <v>3АЭ</v>
          </cell>
          <cell r="K7">
            <v>61.8</v>
          </cell>
          <cell r="L7">
            <v>0.32</v>
          </cell>
          <cell r="M7" t="str">
            <v xml:space="preserve"> -</v>
          </cell>
          <cell r="N7" t="str">
            <v xml:space="preserve"> -</v>
          </cell>
        </row>
        <row r="8">
          <cell r="A8">
            <v>2264</v>
          </cell>
          <cell r="C8">
            <v>41852</v>
          </cell>
          <cell r="E8" t="str">
            <v>ПМС №138</v>
          </cell>
          <cell r="F8" t="str">
            <v>Магнаснаб</v>
          </cell>
          <cell r="G8">
            <v>65560716</v>
          </cell>
          <cell r="I8" t="str">
            <v>Р-4</v>
          </cell>
          <cell r="J8" t="str">
            <v>5АЖД</v>
          </cell>
          <cell r="K8">
            <v>60.42</v>
          </cell>
          <cell r="L8">
            <v>0.76</v>
          </cell>
          <cell r="M8" t="str">
            <v xml:space="preserve"> -</v>
          </cell>
          <cell r="N8" t="str">
            <v xml:space="preserve"> -</v>
          </cell>
        </row>
        <row r="9">
          <cell r="A9">
            <v>2266</v>
          </cell>
          <cell r="C9">
            <v>41851</v>
          </cell>
          <cell r="E9" t="str">
            <v>ЛМЗ МашСталь</v>
          </cell>
          <cell r="F9" t="str">
            <v>Прайм</v>
          </cell>
          <cell r="G9">
            <v>53498689</v>
          </cell>
          <cell r="I9" t="str">
            <v>2А</v>
          </cell>
          <cell r="J9" t="str">
            <v>3АЭ</v>
          </cell>
          <cell r="K9">
            <v>65.94</v>
          </cell>
          <cell r="L9">
            <v>0.46</v>
          </cell>
          <cell r="M9" t="str">
            <v xml:space="preserve"> -</v>
          </cell>
          <cell r="N9" t="str">
            <v xml:space="preserve"> -</v>
          </cell>
        </row>
        <row r="10">
          <cell r="A10">
            <v>2276</v>
          </cell>
          <cell r="C10">
            <v>41852</v>
          </cell>
          <cell r="E10" t="str">
            <v>ПМС №141</v>
          </cell>
          <cell r="F10" t="str">
            <v>ТМРТ</v>
          </cell>
          <cell r="G10">
            <v>68381474</v>
          </cell>
          <cell r="I10" t="str">
            <v>ВСП</v>
          </cell>
          <cell r="J10" t="str">
            <v>3АЖД</v>
          </cell>
          <cell r="K10">
            <v>61.44</v>
          </cell>
          <cell r="L10">
            <v>-0.14000000000000001</v>
          </cell>
          <cell r="M10" t="str">
            <v xml:space="preserve"> -</v>
          </cell>
          <cell r="N10" t="str">
            <v xml:space="preserve"> -</v>
          </cell>
        </row>
        <row r="11">
          <cell r="A11">
            <v>2277</v>
          </cell>
          <cell r="C11">
            <v>41852</v>
          </cell>
          <cell r="E11" t="str">
            <v>ПК Втормет ООО</v>
          </cell>
          <cell r="F11" t="str">
            <v>ПГ УралВторМет</v>
          </cell>
          <cell r="G11">
            <v>61049482</v>
          </cell>
          <cell r="I11" t="str">
            <v>3АН</v>
          </cell>
          <cell r="J11" t="str">
            <v>3АН1</v>
          </cell>
          <cell r="K11">
            <v>59.06</v>
          </cell>
          <cell r="L11">
            <v>0.24</v>
          </cell>
          <cell r="M11" t="str">
            <v xml:space="preserve"> -</v>
          </cell>
          <cell r="N11" t="str">
            <v xml:space="preserve"> -</v>
          </cell>
        </row>
        <row r="12">
          <cell r="A12">
            <v>2278</v>
          </cell>
          <cell r="C12">
            <v>41852</v>
          </cell>
          <cell r="E12" t="str">
            <v>ПК Втормет ООО</v>
          </cell>
          <cell r="F12" t="str">
            <v>ПГ УралВторМет</v>
          </cell>
          <cell r="G12">
            <v>61049961</v>
          </cell>
          <cell r="I12" t="str">
            <v>3АН</v>
          </cell>
          <cell r="J12" t="str">
            <v>3АН1</v>
          </cell>
          <cell r="K12">
            <v>65</v>
          </cell>
          <cell r="L12">
            <v>0.44</v>
          </cell>
          <cell r="M12" t="str">
            <v xml:space="preserve"> -</v>
          </cell>
          <cell r="N12" t="str">
            <v xml:space="preserve"> -</v>
          </cell>
        </row>
        <row r="13">
          <cell r="A13">
            <v>2279</v>
          </cell>
          <cell r="C13">
            <v>41852</v>
          </cell>
          <cell r="E13" t="str">
            <v>ПК Втормет ООО</v>
          </cell>
          <cell r="F13" t="str">
            <v>ПГ УралВторМет</v>
          </cell>
          <cell r="G13">
            <v>60305158</v>
          </cell>
          <cell r="I13" t="str">
            <v>3АН</v>
          </cell>
          <cell r="J13" t="str">
            <v>3АН1</v>
          </cell>
          <cell r="K13">
            <v>66.459999999999994</v>
          </cell>
          <cell r="L13">
            <v>0.78</v>
          </cell>
          <cell r="M13" t="str">
            <v xml:space="preserve"> -</v>
          </cell>
          <cell r="N13" t="str">
            <v xml:space="preserve"> -</v>
          </cell>
        </row>
        <row r="14">
          <cell r="A14">
            <v>2280</v>
          </cell>
          <cell r="C14">
            <v>41852</v>
          </cell>
          <cell r="E14" t="str">
            <v>ПК Втормет ООО</v>
          </cell>
          <cell r="F14" t="str">
            <v>ПГ УралВторМет</v>
          </cell>
          <cell r="G14">
            <v>61049813</v>
          </cell>
          <cell r="I14" t="str">
            <v>3АН</v>
          </cell>
          <cell r="J14" t="str">
            <v>3АН1</v>
          </cell>
          <cell r="K14">
            <v>60.56</v>
          </cell>
          <cell r="L14">
            <v>0.62</v>
          </cell>
          <cell r="M14">
            <v>0.05</v>
          </cell>
          <cell r="N14" t="str">
            <v>4 амортизатора; 3 огнетушителя</v>
          </cell>
        </row>
        <row r="15">
          <cell r="A15">
            <v>2281</v>
          </cell>
          <cell r="C15">
            <v>41852</v>
          </cell>
          <cell r="E15" t="str">
            <v>ПК Втормет ООО</v>
          </cell>
          <cell r="F15" t="str">
            <v>ПГ УралВторМет</v>
          </cell>
          <cell r="G15">
            <v>61050605</v>
          </cell>
          <cell r="I15" t="str">
            <v>3АН</v>
          </cell>
          <cell r="J15" t="str">
            <v>3АН1</v>
          </cell>
          <cell r="K15">
            <v>61.08</v>
          </cell>
          <cell r="L15">
            <v>0.34</v>
          </cell>
          <cell r="M15" t="str">
            <v xml:space="preserve"> -</v>
          </cell>
          <cell r="N15" t="str">
            <v xml:space="preserve"> -</v>
          </cell>
        </row>
        <row r="16">
          <cell r="A16">
            <v>2282</v>
          </cell>
          <cell r="C16">
            <v>41852</v>
          </cell>
          <cell r="E16" t="str">
            <v>ПК Втормет ООО</v>
          </cell>
          <cell r="F16" t="str">
            <v>ПГ УралВторМет</v>
          </cell>
          <cell r="G16">
            <v>61050613</v>
          </cell>
          <cell r="I16" t="str">
            <v>3АН</v>
          </cell>
          <cell r="J16" t="str">
            <v>3АН1</v>
          </cell>
          <cell r="K16">
            <v>62.06</v>
          </cell>
          <cell r="L16">
            <v>0.48</v>
          </cell>
          <cell r="M16" t="str">
            <v xml:space="preserve"> -</v>
          </cell>
          <cell r="N16" t="str">
            <v xml:space="preserve"> -</v>
          </cell>
        </row>
        <row r="17">
          <cell r="A17">
            <v>2283</v>
          </cell>
          <cell r="C17">
            <v>41852</v>
          </cell>
          <cell r="E17" t="str">
            <v>ПК Втормет ООО</v>
          </cell>
          <cell r="F17" t="str">
            <v>ПГ УралВторМет</v>
          </cell>
          <cell r="G17">
            <v>61051140</v>
          </cell>
          <cell r="I17" t="str">
            <v>3АН</v>
          </cell>
          <cell r="J17" t="str">
            <v>3АН1</v>
          </cell>
          <cell r="K17">
            <v>66.62</v>
          </cell>
          <cell r="L17">
            <v>0.56000000000000005</v>
          </cell>
          <cell r="M17" t="str">
            <v xml:space="preserve"> -</v>
          </cell>
          <cell r="N17" t="str">
            <v xml:space="preserve"> -</v>
          </cell>
        </row>
        <row r="18">
          <cell r="A18">
            <v>2284</v>
          </cell>
          <cell r="C18">
            <v>41852</v>
          </cell>
          <cell r="E18" t="str">
            <v>ПК Втормет ООО</v>
          </cell>
          <cell r="F18" t="str">
            <v>ПГ УралВторМет</v>
          </cell>
          <cell r="G18">
            <v>62185327</v>
          </cell>
          <cell r="I18" t="str">
            <v>3АН</v>
          </cell>
          <cell r="J18" t="str">
            <v>3АН1</v>
          </cell>
          <cell r="K18">
            <v>65.16</v>
          </cell>
          <cell r="L18">
            <v>0.7</v>
          </cell>
          <cell r="M18" t="str">
            <v xml:space="preserve"> -</v>
          </cell>
          <cell r="N18" t="str">
            <v xml:space="preserve"> -</v>
          </cell>
        </row>
        <row r="19">
          <cell r="A19">
            <v>2285</v>
          </cell>
          <cell r="C19">
            <v>41853</v>
          </cell>
          <cell r="E19" t="str">
            <v>ЭВД 1</v>
          </cell>
          <cell r="F19" t="str">
            <v>Магнаснаб</v>
          </cell>
          <cell r="G19">
            <v>64449283</v>
          </cell>
          <cell r="I19" t="str">
            <v>3АТ</v>
          </cell>
          <cell r="J19" t="str">
            <v>5А</v>
          </cell>
          <cell r="K19">
            <v>28.8</v>
          </cell>
          <cell r="L19">
            <v>-0.14000000000000001</v>
          </cell>
          <cell r="M19" t="str">
            <v xml:space="preserve"> -</v>
          </cell>
          <cell r="N19" t="str">
            <v xml:space="preserve"> -</v>
          </cell>
        </row>
        <row r="20">
          <cell r="A20">
            <v>2286</v>
          </cell>
          <cell r="C20">
            <v>41852</v>
          </cell>
          <cell r="E20" t="str">
            <v>ПК Втормет ООО</v>
          </cell>
          <cell r="F20" t="str">
            <v>ПГ УралВторМет</v>
          </cell>
          <cell r="G20">
            <v>60468923</v>
          </cell>
          <cell r="I20" t="str">
            <v>3АН</v>
          </cell>
          <cell r="J20" t="str">
            <v>3АН1</v>
          </cell>
          <cell r="K20">
            <v>66.48</v>
          </cell>
          <cell r="L20">
            <v>0.42</v>
          </cell>
          <cell r="M20" t="str">
            <v xml:space="preserve"> -</v>
          </cell>
          <cell r="N20" t="str">
            <v xml:space="preserve"> -</v>
          </cell>
        </row>
        <row r="21">
          <cell r="A21">
            <v>2287</v>
          </cell>
          <cell r="C21">
            <v>41852</v>
          </cell>
          <cell r="E21" t="str">
            <v>ПК Втормет ООО</v>
          </cell>
          <cell r="F21" t="str">
            <v>Втормет-Ноябрьск</v>
          </cell>
          <cell r="G21">
            <v>61049664</v>
          </cell>
          <cell r="I21" t="str">
            <v>3АН</v>
          </cell>
          <cell r="J21" t="str">
            <v>3АН1</v>
          </cell>
          <cell r="K21">
            <v>59.96</v>
          </cell>
          <cell r="L21">
            <v>0.7</v>
          </cell>
          <cell r="M21" t="str">
            <v xml:space="preserve"> -</v>
          </cell>
          <cell r="N21" t="str">
            <v xml:space="preserve"> -</v>
          </cell>
        </row>
        <row r="22">
          <cell r="A22">
            <v>2288</v>
          </cell>
          <cell r="C22">
            <v>41852</v>
          </cell>
          <cell r="E22" t="str">
            <v>ПК Втормет ООО</v>
          </cell>
          <cell r="F22" t="str">
            <v>Втормет-Ноябрьск</v>
          </cell>
          <cell r="G22">
            <v>66370503</v>
          </cell>
          <cell r="I22" t="str">
            <v>3АН</v>
          </cell>
          <cell r="J22" t="str">
            <v>3АН1</v>
          </cell>
          <cell r="K22">
            <v>60.9</v>
          </cell>
          <cell r="L22">
            <v>0.4</v>
          </cell>
          <cell r="M22" t="str">
            <v xml:space="preserve"> -</v>
          </cell>
          <cell r="N22" t="str">
            <v xml:space="preserve"> -</v>
          </cell>
        </row>
        <row r="23">
          <cell r="A23">
            <v>2289</v>
          </cell>
          <cell r="C23">
            <v>41856</v>
          </cell>
          <cell r="E23" t="str">
            <v>МКАД</v>
          </cell>
          <cell r="F23" t="str">
            <v>ПГ УралВторМет</v>
          </cell>
          <cell r="G23">
            <v>55392161</v>
          </cell>
          <cell r="I23" t="str">
            <v>3А</v>
          </cell>
          <cell r="J23" t="str">
            <v>5А</v>
          </cell>
          <cell r="K23">
            <v>51.88</v>
          </cell>
          <cell r="L23" t="str">
            <v xml:space="preserve"> -</v>
          </cell>
          <cell r="M23" t="str">
            <v xml:space="preserve"> -</v>
          </cell>
          <cell r="N23" t="str">
            <v>Переведен в другой вид</v>
          </cell>
        </row>
        <row r="24">
          <cell r="A24">
            <v>2290</v>
          </cell>
          <cell r="C24">
            <v>41853</v>
          </cell>
          <cell r="E24" t="str">
            <v>МКАД</v>
          </cell>
          <cell r="F24" t="str">
            <v>ПГ УралВторМет</v>
          </cell>
          <cell r="G24">
            <v>59708909</v>
          </cell>
          <cell r="I24" t="str">
            <v>3А</v>
          </cell>
          <cell r="J24" t="str">
            <v>3АЭ</v>
          </cell>
          <cell r="K24">
            <v>60.38</v>
          </cell>
          <cell r="L24">
            <v>0.52</v>
          </cell>
          <cell r="M24" t="str">
            <v xml:space="preserve"> -</v>
          </cell>
          <cell r="N24" t="str">
            <v xml:space="preserve"> -</v>
          </cell>
        </row>
        <row r="25">
          <cell r="A25">
            <v>2291</v>
          </cell>
          <cell r="C25">
            <v>41856</v>
          </cell>
          <cell r="E25" t="str">
            <v>МКАД</v>
          </cell>
          <cell r="F25" t="str">
            <v>ПГ УралВторМет</v>
          </cell>
          <cell r="G25">
            <v>54133202</v>
          </cell>
          <cell r="I25" t="str">
            <v>3А</v>
          </cell>
          <cell r="J25" t="str">
            <v>5А</v>
          </cell>
          <cell r="K25">
            <v>60.88</v>
          </cell>
          <cell r="L25" t="str">
            <v xml:space="preserve"> -</v>
          </cell>
          <cell r="M25" t="str">
            <v xml:space="preserve"> -</v>
          </cell>
          <cell r="N25" t="str">
            <v>Переведен в другой вид</v>
          </cell>
        </row>
        <row r="26">
          <cell r="A26">
            <v>2292</v>
          </cell>
          <cell r="C26">
            <v>41856</v>
          </cell>
          <cell r="E26" t="str">
            <v>Люксор ТОО</v>
          </cell>
          <cell r="F26" t="str">
            <v>ПГ УралВторМет</v>
          </cell>
          <cell r="G26">
            <v>55194153</v>
          </cell>
          <cell r="I26" t="str">
            <v>3А</v>
          </cell>
          <cell r="J26" t="str">
            <v>5А</v>
          </cell>
          <cell r="K26">
            <v>60.96</v>
          </cell>
          <cell r="L26" t="str">
            <v>-</v>
          </cell>
          <cell r="M26" t="str">
            <v>-</v>
          </cell>
          <cell r="N26" t="str">
            <v>Переведен в другой вид</v>
          </cell>
        </row>
        <row r="27">
          <cell r="A27">
            <v>2293</v>
          </cell>
          <cell r="C27">
            <v>41852</v>
          </cell>
          <cell r="E27" t="str">
            <v>КазВторцветмет АО</v>
          </cell>
          <cell r="F27" t="str">
            <v>ПГ УралВторМет</v>
          </cell>
          <cell r="G27">
            <v>55005060</v>
          </cell>
          <cell r="I27" t="str">
            <v>3А</v>
          </cell>
          <cell r="J27" t="str">
            <v>3АЭ</v>
          </cell>
          <cell r="K27">
            <v>64.260000000000005</v>
          </cell>
          <cell r="L27">
            <v>0.32</v>
          </cell>
          <cell r="M27" t="str">
            <v>-</v>
          </cell>
          <cell r="N27" t="str">
            <v>-</v>
          </cell>
        </row>
        <row r="28">
          <cell r="A28">
            <v>2294</v>
          </cell>
          <cell r="C28">
            <v>41852</v>
          </cell>
          <cell r="E28" t="str">
            <v>КазВторЧермет АО</v>
          </cell>
          <cell r="F28" t="str">
            <v>ОМК</v>
          </cell>
          <cell r="G28">
            <v>60326519</v>
          </cell>
          <cell r="I28" t="str">
            <v>Б/В</v>
          </cell>
          <cell r="J28" t="str">
            <v>3АЭ</v>
          </cell>
          <cell r="K28">
            <v>58.82</v>
          </cell>
          <cell r="L28">
            <v>0.82</v>
          </cell>
          <cell r="M28" t="str">
            <v xml:space="preserve"> -</v>
          </cell>
          <cell r="N28" t="str">
            <v xml:space="preserve"> -</v>
          </cell>
        </row>
        <row r="29">
          <cell r="A29">
            <v>2295</v>
          </cell>
          <cell r="C29">
            <v>41853</v>
          </cell>
          <cell r="E29" t="str">
            <v>Метал экспорт</v>
          </cell>
          <cell r="F29" t="str">
            <v>ТрансМет</v>
          </cell>
          <cell r="G29">
            <v>59959445</v>
          </cell>
          <cell r="I29" t="str">
            <v>3АЖД; 5АЖД</v>
          </cell>
          <cell r="J29" t="str">
            <v>5АЖД</v>
          </cell>
          <cell r="K29">
            <v>66.180000000000007</v>
          </cell>
          <cell r="L29">
            <v>0.08</v>
          </cell>
          <cell r="M29" t="str">
            <v xml:space="preserve"> -</v>
          </cell>
          <cell r="N29" t="str">
            <v xml:space="preserve"> -</v>
          </cell>
        </row>
        <row r="30">
          <cell r="A30">
            <v>2296</v>
          </cell>
          <cell r="C30">
            <v>41852</v>
          </cell>
          <cell r="E30" t="str">
            <v>Хетек-Воронеж ООО</v>
          </cell>
          <cell r="F30" t="str">
            <v>Прайм</v>
          </cell>
          <cell r="G30">
            <v>56254170</v>
          </cell>
          <cell r="I30" t="str">
            <v>3АН</v>
          </cell>
          <cell r="J30" t="str">
            <v>3АН1</v>
          </cell>
          <cell r="K30">
            <v>69.650000000000006</v>
          </cell>
          <cell r="L30">
            <v>0.98</v>
          </cell>
          <cell r="M30" t="str">
            <v>-</v>
          </cell>
          <cell r="N30" t="str">
            <v>-</v>
          </cell>
        </row>
        <row r="31">
          <cell r="A31">
            <v>2297</v>
          </cell>
          <cell r="C31">
            <v>41852</v>
          </cell>
          <cell r="E31" t="str">
            <v>Хетек-Воронеж ООО</v>
          </cell>
          <cell r="F31" t="str">
            <v>Прайм</v>
          </cell>
          <cell r="G31">
            <v>56939739</v>
          </cell>
          <cell r="I31" t="str">
            <v>3АН</v>
          </cell>
          <cell r="J31" t="str">
            <v>3АН1</v>
          </cell>
          <cell r="K31">
            <v>69.36</v>
          </cell>
          <cell r="L31">
            <v>0.28000000000000003</v>
          </cell>
          <cell r="M31" t="str">
            <v>-</v>
          </cell>
          <cell r="N31" t="str">
            <v>-</v>
          </cell>
        </row>
        <row r="32">
          <cell r="A32">
            <v>2298</v>
          </cell>
          <cell r="C32">
            <v>41856</v>
          </cell>
          <cell r="E32" t="str">
            <v>Транс-Сервис ООО</v>
          </cell>
          <cell r="F32" t="str">
            <v>ОМК</v>
          </cell>
          <cell r="G32">
            <v>56008808</v>
          </cell>
          <cell r="I32" t="str">
            <v>3А</v>
          </cell>
          <cell r="J32" t="str">
            <v>3АЭ</v>
          </cell>
          <cell r="K32">
            <v>53.06</v>
          </cell>
          <cell r="L32" t="str">
            <v>-</v>
          </cell>
          <cell r="M32" t="str">
            <v>-</v>
          </cell>
          <cell r="N32" t="str">
            <v>-</v>
          </cell>
        </row>
        <row r="33">
          <cell r="A33">
            <v>2299</v>
          </cell>
          <cell r="C33">
            <v>41853</v>
          </cell>
          <cell r="E33" t="str">
            <v>Транс-Сервис ООО</v>
          </cell>
          <cell r="F33" t="str">
            <v>ПГ УралВторМет</v>
          </cell>
          <cell r="G33">
            <v>61892303</v>
          </cell>
          <cell r="I33" t="str">
            <v>3А</v>
          </cell>
          <cell r="J33" t="str">
            <v>3АЭ</v>
          </cell>
          <cell r="K33">
            <v>59.58</v>
          </cell>
          <cell r="L33">
            <v>0.16</v>
          </cell>
          <cell r="M33" t="str">
            <v>-</v>
          </cell>
          <cell r="N33" t="str">
            <v>-</v>
          </cell>
        </row>
        <row r="34">
          <cell r="A34">
            <v>2300</v>
          </cell>
          <cell r="C34">
            <v>41853</v>
          </cell>
          <cell r="E34" t="str">
            <v>Транс-Сервис ООО</v>
          </cell>
          <cell r="F34" t="str">
            <v>ПГ УралВторМет</v>
          </cell>
          <cell r="G34">
            <v>61435673</v>
          </cell>
          <cell r="I34" t="str">
            <v>3А</v>
          </cell>
          <cell r="J34" t="str">
            <v>3АЭ</v>
          </cell>
          <cell r="K34">
            <v>57.56</v>
          </cell>
          <cell r="L34">
            <v>0.44</v>
          </cell>
          <cell r="M34" t="str">
            <v>-</v>
          </cell>
          <cell r="N34" t="str">
            <v>-</v>
          </cell>
        </row>
        <row r="35">
          <cell r="A35">
            <v>2301</v>
          </cell>
          <cell r="C35">
            <v>41853</v>
          </cell>
          <cell r="E35" t="str">
            <v>Транс-Сервис ООО</v>
          </cell>
          <cell r="F35" t="str">
            <v>ПГ УралВторМет</v>
          </cell>
          <cell r="G35">
            <v>61116364</v>
          </cell>
          <cell r="I35" t="str">
            <v>3А</v>
          </cell>
          <cell r="J35" t="str">
            <v>3АЭ</v>
          </cell>
          <cell r="K35">
            <v>57.38</v>
          </cell>
          <cell r="L35">
            <v>0.14000000000000001</v>
          </cell>
          <cell r="M35" t="str">
            <v>-</v>
          </cell>
          <cell r="N35" t="str">
            <v>-</v>
          </cell>
        </row>
        <row r="36">
          <cell r="A36">
            <v>2302</v>
          </cell>
          <cell r="C36">
            <v>41856</v>
          </cell>
          <cell r="E36" t="str">
            <v>Транс-Сервис ООО</v>
          </cell>
          <cell r="F36" t="str">
            <v>ОМК</v>
          </cell>
          <cell r="G36">
            <v>55094387</v>
          </cell>
          <cell r="I36" t="str">
            <v>3А</v>
          </cell>
          <cell r="J36" t="str">
            <v>3АЭ</v>
          </cell>
          <cell r="K36">
            <v>52.02</v>
          </cell>
          <cell r="L36" t="str">
            <v>-</v>
          </cell>
          <cell r="M36" t="str">
            <v>-</v>
          </cell>
          <cell r="N36" t="str">
            <v>-</v>
          </cell>
        </row>
        <row r="37">
          <cell r="A37">
            <v>2303</v>
          </cell>
          <cell r="C37">
            <v>41853</v>
          </cell>
          <cell r="E37" t="str">
            <v>ПМС №34</v>
          </cell>
          <cell r="F37" t="str">
            <v>ТМРТ</v>
          </cell>
          <cell r="G37">
            <v>63378152</v>
          </cell>
          <cell r="I37" t="str">
            <v>ВСП</v>
          </cell>
          <cell r="J37" t="str">
            <v>-</v>
          </cell>
          <cell r="K37">
            <v>58</v>
          </cell>
          <cell r="L37" t="str">
            <v>-</v>
          </cell>
          <cell r="M37" t="str">
            <v>-</v>
          </cell>
          <cell r="N37" t="str">
            <v>-</v>
          </cell>
        </row>
        <row r="38">
          <cell r="A38">
            <v>2304</v>
          </cell>
          <cell r="C38">
            <v>41853</v>
          </cell>
          <cell r="E38" t="str">
            <v>ПМС №34</v>
          </cell>
          <cell r="F38" t="str">
            <v>ТМРТ</v>
          </cell>
          <cell r="G38">
            <v>66896846</v>
          </cell>
          <cell r="I38" t="str">
            <v>ВСП</v>
          </cell>
          <cell r="J38" t="str">
            <v>-</v>
          </cell>
          <cell r="K38">
            <v>65.56</v>
          </cell>
          <cell r="L38" t="str">
            <v>-</v>
          </cell>
          <cell r="M38" t="str">
            <v>-</v>
          </cell>
          <cell r="N38" t="str">
            <v>-</v>
          </cell>
        </row>
        <row r="39">
          <cell r="A39">
            <v>2305</v>
          </cell>
          <cell r="C39">
            <v>41853</v>
          </cell>
          <cell r="E39" t="str">
            <v>Сириус ПКФ</v>
          </cell>
          <cell r="F39" t="str">
            <v>ОМК</v>
          </cell>
          <cell r="G39">
            <v>56010036</v>
          </cell>
          <cell r="I39" t="str">
            <v>3А</v>
          </cell>
          <cell r="J39" t="str">
            <v>3АЭ</v>
          </cell>
          <cell r="K39">
            <v>62.24</v>
          </cell>
          <cell r="L39">
            <v>0.38</v>
          </cell>
          <cell r="M39" t="str">
            <v>-</v>
          </cell>
          <cell r="N39" t="str">
            <v>-</v>
          </cell>
        </row>
        <row r="40">
          <cell r="A40">
            <v>2306</v>
          </cell>
          <cell r="C40">
            <v>41853</v>
          </cell>
          <cell r="E40" t="str">
            <v>ПМС №34</v>
          </cell>
          <cell r="F40" t="str">
            <v>ТМРТ</v>
          </cell>
          <cell r="G40">
            <v>65854473</v>
          </cell>
          <cell r="I40" t="str">
            <v>Р-4</v>
          </cell>
          <cell r="J40" t="str">
            <v>5АЖД</v>
          </cell>
          <cell r="K40">
            <v>59.96</v>
          </cell>
          <cell r="L40">
            <v>0.96</v>
          </cell>
          <cell r="M40" t="str">
            <v>-</v>
          </cell>
          <cell r="N40" t="str">
            <v>-</v>
          </cell>
        </row>
        <row r="41">
          <cell r="A41">
            <v>2307</v>
          </cell>
          <cell r="C41">
            <v>41853</v>
          </cell>
          <cell r="E41" t="str">
            <v>ПМС №81</v>
          </cell>
          <cell r="F41" t="str">
            <v>Магнаснаб</v>
          </cell>
          <cell r="G41">
            <v>68502251</v>
          </cell>
          <cell r="I41" t="str">
            <v>Р-4</v>
          </cell>
          <cell r="J41" t="str">
            <v>5АЖД</v>
          </cell>
          <cell r="K41">
            <v>61.04</v>
          </cell>
          <cell r="L41" t="str">
            <v>-</v>
          </cell>
          <cell r="M41" t="str">
            <v>-</v>
          </cell>
          <cell r="N41" t="str">
            <v>-</v>
          </cell>
        </row>
        <row r="42">
          <cell r="A42">
            <v>2308</v>
          </cell>
          <cell r="C42">
            <v>41855</v>
          </cell>
          <cell r="E42" t="str">
            <v>МКАД</v>
          </cell>
          <cell r="F42" t="str">
            <v>ПГ УралВторМет</v>
          </cell>
          <cell r="G42">
            <v>55151641</v>
          </cell>
          <cell r="I42" t="str">
            <v>Б/В</v>
          </cell>
          <cell r="J42" t="str">
            <v>3АЭ</v>
          </cell>
          <cell r="K42">
            <v>52.02</v>
          </cell>
          <cell r="L42" t="str">
            <v>-</v>
          </cell>
          <cell r="M42" t="str">
            <v>-</v>
          </cell>
          <cell r="N42" t="str">
            <v>-</v>
          </cell>
        </row>
        <row r="43">
          <cell r="A43">
            <v>2309</v>
          </cell>
          <cell r="C43">
            <v>41856</v>
          </cell>
          <cell r="E43" t="str">
            <v>КазВторЧермет АО</v>
          </cell>
          <cell r="F43" t="str">
            <v>ОМК</v>
          </cell>
          <cell r="G43">
            <v>61852414</v>
          </cell>
          <cell r="I43" t="str">
            <v>3А</v>
          </cell>
          <cell r="J43" t="str">
            <v>5А</v>
          </cell>
          <cell r="K43">
            <v>60.49</v>
          </cell>
          <cell r="L43" t="str">
            <v>-</v>
          </cell>
          <cell r="M43" t="str">
            <v>-</v>
          </cell>
          <cell r="N43" t="str">
            <v>Переведен в другой вид</v>
          </cell>
        </row>
        <row r="44">
          <cell r="A44">
            <v>2310</v>
          </cell>
          <cell r="C44">
            <v>41855</v>
          </cell>
          <cell r="E44" t="str">
            <v>КазВторЧермет АО</v>
          </cell>
          <cell r="F44" t="str">
            <v>ОМК</v>
          </cell>
          <cell r="G44">
            <v>60774015</v>
          </cell>
          <cell r="I44" t="str">
            <v>Б/В</v>
          </cell>
          <cell r="J44" t="str">
            <v>3АЭ</v>
          </cell>
          <cell r="K44">
            <v>56.26</v>
          </cell>
          <cell r="L44" t="str">
            <v>-</v>
          </cell>
          <cell r="M44" t="str">
            <v>-</v>
          </cell>
          <cell r="N44" t="str">
            <v>-</v>
          </cell>
        </row>
        <row r="45">
          <cell r="A45">
            <v>2311</v>
          </cell>
          <cell r="C45">
            <v>41854</v>
          </cell>
          <cell r="E45" t="str">
            <v>МеталИмпекс ТОО</v>
          </cell>
          <cell r="F45" t="str">
            <v>Мета</v>
          </cell>
          <cell r="G45">
            <v>60419074</v>
          </cell>
          <cell r="I45" t="str">
            <v>Б/В</v>
          </cell>
          <cell r="J45" t="str">
            <v>9А</v>
          </cell>
          <cell r="K45">
            <v>63.76</v>
          </cell>
          <cell r="L45">
            <v>0.22</v>
          </cell>
          <cell r="M45" t="str">
            <v>-</v>
          </cell>
          <cell r="N45" t="str">
            <v>@</v>
          </cell>
        </row>
        <row r="46">
          <cell r="A46">
            <v>2312</v>
          </cell>
          <cell r="C46">
            <v>41854</v>
          </cell>
          <cell r="E46" t="str">
            <v>ПК Втормет ООО</v>
          </cell>
          <cell r="F46" t="str">
            <v>Втормет-Ноябрьск</v>
          </cell>
          <cell r="G46">
            <v>61467858</v>
          </cell>
          <cell r="I46" t="str">
            <v>3А</v>
          </cell>
          <cell r="J46" t="str">
            <v>3АЭ</v>
          </cell>
          <cell r="K46">
            <v>68.319999999999993</v>
          </cell>
          <cell r="L46">
            <v>0.2</v>
          </cell>
          <cell r="M46" t="str">
            <v>-</v>
          </cell>
          <cell r="N46" t="str">
            <v>-</v>
          </cell>
        </row>
        <row r="47">
          <cell r="A47">
            <v>2313</v>
          </cell>
          <cell r="C47">
            <v>41854</v>
          </cell>
          <cell r="E47" t="str">
            <v>Анюта ООО</v>
          </cell>
          <cell r="F47" t="str">
            <v>Анюта</v>
          </cell>
          <cell r="G47">
            <v>54297189</v>
          </cell>
          <cell r="I47" t="str">
            <v>5АЖД</v>
          </cell>
          <cell r="J47" t="str">
            <v>5АЖД</v>
          </cell>
          <cell r="K47">
            <v>72.02</v>
          </cell>
          <cell r="L47">
            <v>-0.18</v>
          </cell>
          <cell r="M47" t="str">
            <v>-</v>
          </cell>
          <cell r="N47" t="str">
            <v>-</v>
          </cell>
        </row>
        <row r="48">
          <cell r="A48">
            <v>2314</v>
          </cell>
          <cell r="C48">
            <v>41855</v>
          </cell>
          <cell r="E48" t="str">
            <v>ПМС №304</v>
          </cell>
          <cell r="F48" t="str">
            <v>ТМРТ</v>
          </cell>
          <cell r="G48">
            <v>68808815</v>
          </cell>
          <cell r="I48" t="str">
            <v>ВСП</v>
          </cell>
          <cell r="J48" t="str">
            <v>5АЖД</v>
          </cell>
          <cell r="K48">
            <v>61</v>
          </cell>
          <cell r="L48" t="str">
            <v>-</v>
          </cell>
          <cell r="M48" t="str">
            <v>-</v>
          </cell>
          <cell r="N48" t="str">
            <v>-</v>
          </cell>
        </row>
        <row r="49">
          <cell r="A49">
            <v>2315</v>
          </cell>
          <cell r="C49">
            <v>41853</v>
          </cell>
          <cell r="E49" t="str">
            <v>ПМС №24</v>
          </cell>
          <cell r="F49" t="str">
            <v>ТМРТ</v>
          </cell>
          <cell r="G49">
            <v>61263018</v>
          </cell>
          <cell r="I49" t="str">
            <v>Р-4</v>
          </cell>
          <cell r="J49" t="str">
            <v>5АЖД</v>
          </cell>
          <cell r="K49">
            <v>58.66</v>
          </cell>
          <cell r="L49" t="str">
            <v>-</v>
          </cell>
          <cell r="M49" t="str">
            <v>-</v>
          </cell>
          <cell r="N49" t="str">
            <v>-</v>
          </cell>
        </row>
        <row r="50">
          <cell r="A50">
            <v>2316</v>
          </cell>
          <cell r="C50">
            <v>41853</v>
          </cell>
          <cell r="E50" t="str">
            <v>ПМС №271</v>
          </cell>
          <cell r="F50" t="str">
            <v>ТМРТ</v>
          </cell>
          <cell r="G50">
            <v>68671601</v>
          </cell>
          <cell r="I50" t="str">
            <v>Р-4</v>
          </cell>
          <cell r="J50" t="str">
            <v>3АЖД</v>
          </cell>
          <cell r="K50">
            <v>50.96</v>
          </cell>
          <cell r="L50">
            <v>1.72</v>
          </cell>
          <cell r="M50" t="str">
            <v>-</v>
          </cell>
          <cell r="N50" t="str">
            <v>засор после зачистки</v>
          </cell>
        </row>
        <row r="51">
          <cell r="A51">
            <v>2317</v>
          </cell>
          <cell r="C51">
            <v>41854</v>
          </cell>
          <cell r="E51" t="str">
            <v>ПМС №271</v>
          </cell>
          <cell r="F51" t="str">
            <v>ТМРТ</v>
          </cell>
          <cell r="G51">
            <v>68377605</v>
          </cell>
          <cell r="I51" t="str">
            <v>Р-4</v>
          </cell>
          <cell r="J51" t="str">
            <v>5АЖД</v>
          </cell>
          <cell r="K51">
            <v>50</v>
          </cell>
          <cell r="L51">
            <v>-0.04</v>
          </cell>
          <cell r="M51" t="str">
            <v>-</v>
          </cell>
          <cell r="N51" t="str">
            <v>-</v>
          </cell>
        </row>
        <row r="52">
          <cell r="A52">
            <v>2318</v>
          </cell>
          <cell r="C52">
            <v>41855</v>
          </cell>
          <cell r="E52" t="str">
            <v>ПМС №271</v>
          </cell>
          <cell r="F52" t="str">
            <v>ТМРТ</v>
          </cell>
          <cell r="G52">
            <v>61928453</v>
          </cell>
          <cell r="I52" t="str">
            <v>Р-4</v>
          </cell>
          <cell r="J52" t="str">
            <v>5АЖД</v>
          </cell>
          <cell r="K52">
            <v>55.92</v>
          </cell>
          <cell r="L52">
            <v>-0.04</v>
          </cell>
          <cell r="M52" t="str">
            <v>-</v>
          </cell>
          <cell r="N52" t="str">
            <v>-</v>
          </cell>
        </row>
        <row r="53">
          <cell r="A53">
            <v>2319</v>
          </cell>
          <cell r="C53">
            <v>41854</v>
          </cell>
          <cell r="E53" t="str">
            <v>ПМС №271</v>
          </cell>
          <cell r="F53" t="str">
            <v>ТМРТ</v>
          </cell>
          <cell r="G53">
            <v>68810175</v>
          </cell>
          <cell r="I53" t="str">
            <v>Р-4</v>
          </cell>
          <cell r="J53" t="str">
            <v>5АЖД</v>
          </cell>
          <cell r="K53">
            <v>57.7</v>
          </cell>
          <cell r="L53">
            <v>0.14000000000000001</v>
          </cell>
          <cell r="M53" t="str">
            <v>-</v>
          </cell>
          <cell r="N53" t="str">
            <v>-</v>
          </cell>
        </row>
        <row r="54">
          <cell r="A54">
            <v>2320</v>
          </cell>
          <cell r="C54">
            <v>41854</v>
          </cell>
          <cell r="E54" t="str">
            <v>ПМС №271</v>
          </cell>
          <cell r="F54" t="str">
            <v>ТМРТ</v>
          </cell>
          <cell r="G54">
            <v>62167374</v>
          </cell>
          <cell r="I54" t="str">
            <v>Р-4</v>
          </cell>
          <cell r="J54" t="str">
            <v>5АЖД</v>
          </cell>
          <cell r="K54">
            <v>59.82</v>
          </cell>
          <cell r="L54">
            <v>0.36</v>
          </cell>
          <cell r="M54" t="str">
            <v>-</v>
          </cell>
          <cell r="N54" t="str">
            <v>-</v>
          </cell>
        </row>
        <row r="55">
          <cell r="A55">
            <v>2321</v>
          </cell>
          <cell r="C55">
            <v>41854</v>
          </cell>
          <cell r="E55" t="str">
            <v>ПМС №271</v>
          </cell>
          <cell r="F55" t="str">
            <v>ТМРТ</v>
          </cell>
          <cell r="G55">
            <v>68260777</v>
          </cell>
          <cell r="I55" t="str">
            <v>Р-4</v>
          </cell>
          <cell r="J55" t="str">
            <v>5АЖД</v>
          </cell>
          <cell r="K55">
            <v>58.14</v>
          </cell>
          <cell r="L55">
            <v>-0.02</v>
          </cell>
          <cell r="M55" t="str">
            <v>-</v>
          </cell>
          <cell r="N55" t="str">
            <v>-</v>
          </cell>
        </row>
        <row r="56">
          <cell r="A56">
            <v>2322</v>
          </cell>
          <cell r="C56">
            <v>41853</v>
          </cell>
          <cell r="E56" t="str">
            <v>ПМС №24</v>
          </cell>
          <cell r="F56" t="str">
            <v>ТМРТ</v>
          </cell>
          <cell r="G56">
            <v>64633779</v>
          </cell>
          <cell r="I56" t="str">
            <v>Р-4</v>
          </cell>
          <cell r="J56" t="str">
            <v>5АЖД</v>
          </cell>
          <cell r="K56">
            <v>60.1</v>
          </cell>
          <cell r="L56" t="str">
            <v>-</v>
          </cell>
          <cell r="M56" t="str">
            <v>-</v>
          </cell>
          <cell r="N56" t="str">
            <v>-</v>
          </cell>
        </row>
        <row r="57">
          <cell r="A57">
            <v>2323</v>
          </cell>
          <cell r="C57">
            <v>41854</v>
          </cell>
          <cell r="E57" t="str">
            <v>ПМС №271</v>
          </cell>
          <cell r="F57" t="str">
            <v>ТМРТ</v>
          </cell>
          <cell r="G57">
            <v>68767821</v>
          </cell>
          <cell r="I57" t="str">
            <v>Р-4</v>
          </cell>
          <cell r="J57" t="str">
            <v>5АЖД</v>
          </cell>
          <cell r="K57">
            <v>56.92</v>
          </cell>
          <cell r="L57">
            <v>-0.02</v>
          </cell>
          <cell r="M57" t="str">
            <v>-</v>
          </cell>
          <cell r="N57" t="str">
            <v>-</v>
          </cell>
        </row>
        <row r="58">
          <cell r="A58">
            <v>2324</v>
          </cell>
          <cell r="C58">
            <v>41854</v>
          </cell>
          <cell r="E58" t="str">
            <v>ПК Втормет ООО</v>
          </cell>
          <cell r="F58" t="str">
            <v>ПГ УралВторМет</v>
          </cell>
          <cell r="G58">
            <v>56250087</v>
          </cell>
          <cell r="I58" t="str">
            <v>3АН</v>
          </cell>
          <cell r="J58" t="str">
            <v>3АН1</v>
          </cell>
          <cell r="K58">
            <v>64.44</v>
          </cell>
          <cell r="L58" t="str">
            <v>-</v>
          </cell>
          <cell r="M58" t="str">
            <v>-</v>
          </cell>
          <cell r="N58" t="str">
            <v>-</v>
          </cell>
        </row>
        <row r="59">
          <cell r="A59">
            <v>2325</v>
          </cell>
          <cell r="C59">
            <v>41854</v>
          </cell>
          <cell r="E59" t="str">
            <v>ПК Втормет ООО</v>
          </cell>
          <cell r="F59" t="str">
            <v>ПГ УралВторМет</v>
          </cell>
          <cell r="G59">
            <v>52273059</v>
          </cell>
          <cell r="I59" t="str">
            <v>3АН</v>
          </cell>
          <cell r="J59" t="str">
            <v>3АН1</v>
          </cell>
          <cell r="K59">
            <v>59.08</v>
          </cell>
          <cell r="L59" t="str">
            <v>-</v>
          </cell>
          <cell r="M59" t="str">
            <v>-</v>
          </cell>
          <cell r="N59" t="str">
            <v>-</v>
          </cell>
        </row>
        <row r="60">
          <cell r="A60">
            <v>2326</v>
          </cell>
          <cell r="C60">
            <v>41854</v>
          </cell>
          <cell r="E60" t="str">
            <v>ПК Втормет ООО</v>
          </cell>
          <cell r="F60" t="str">
            <v>ПГ УралВторМет</v>
          </cell>
          <cell r="G60">
            <v>55810113</v>
          </cell>
          <cell r="I60" t="str">
            <v>3АН</v>
          </cell>
          <cell r="J60" t="str">
            <v>3АН1</v>
          </cell>
          <cell r="K60">
            <v>60.98</v>
          </cell>
          <cell r="L60" t="str">
            <v>-</v>
          </cell>
          <cell r="M60" t="str">
            <v>-</v>
          </cell>
          <cell r="N60" t="str">
            <v>-</v>
          </cell>
        </row>
        <row r="61">
          <cell r="A61">
            <v>2327</v>
          </cell>
          <cell r="C61">
            <v>41856</v>
          </cell>
          <cell r="E61" t="str">
            <v>МираЛайн ООО</v>
          </cell>
          <cell r="F61" t="str">
            <v>ПГ УралВторМет</v>
          </cell>
          <cell r="G61">
            <v>55687743</v>
          </cell>
          <cell r="I61" t="str">
            <v>17А; 19А</v>
          </cell>
          <cell r="J61" t="str">
            <v>17А</v>
          </cell>
          <cell r="K61">
            <v>61.66</v>
          </cell>
          <cell r="L61" t="str">
            <v>-</v>
          </cell>
          <cell r="M61" t="str">
            <v>-</v>
          </cell>
          <cell r="N61" t="str">
            <v>-</v>
          </cell>
        </row>
        <row r="62">
          <cell r="A62">
            <v>2328</v>
          </cell>
          <cell r="C62">
            <v>41854</v>
          </cell>
          <cell r="E62" t="str">
            <v>Хетек-Воронеж ООО</v>
          </cell>
          <cell r="F62" t="str">
            <v>Прайм</v>
          </cell>
          <cell r="G62">
            <v>58682691</v>
          </cell>
          <cell r="I62" t="str">
            <v>3АН</v>
          </cell>
          <cell r="J62" t="str">
            <v>3АН1</v>
          </cell>
          <cell r="K62">
            <v>70.36</v>
          </cell>
          <cell r="L62" t="str">
            <v>-</v>
          </cell>
          <cell r="M62" t="str">
            <v>-</v>
          </cell>
          <cell r="N62" t="str">
            <v>-</v>
          </cell>
        </row>
        <row r="63">
          <cell r="A63">
            <v>2329</v>
          </cell>
          <cell r="C63">
            <v>41854</v>
          </cell>
          <cell r="E63" t="str">
            <v>Хетек-Воронеж ООО</v>
          </cell>
          <cell r="F63" t="str">
            <v>Прайм</v>
          </cell>
          <cell r="G63">
            <v>53463329</v>
          </cell>
          <cell r="I63" t="str">
            <v>3АН</v>
          </cell>
          <cell r="J63" t="str">
            <v>3АН1</v>
          </cell>
          <cell r="K63">
            <v>69.599999999999994</v>
          </cell>
          <cell r="L63" t="str">
            <v>-</v>
          </cell>
          <cell r="M63" t="str">
            <v>-</v>
          </cell>
          <cell r="N63" t="str">
            <v>-</v>
          </cell>
        </row>
        <row r="64">
          <cell r="A64">
            <v>2330</v>
          </cell>
          <cell r="C64">
            <v>41854</v>
          </cell>
          <cell r="E64" t="str">
            <v>Хетек-Воронеж ООО</v>
          </cell>
          <cell r="F64" t="str">
            <v>Прайм</v>
          </cell>
          <cell r="G64">
            <v>56269848</v>
          </cell>
          <cell r="I64" t="str">
            <v>3АН</v>
          </cell>
          <cell r="J64" t="str">
            <v>3АН1</v>
          </cell>
          <cell r="K64">
            <v>69.14</v>
          </cell>
          <cell r="L64" t="str">
            <v>-</v>
          </cell>
          <cell r="M64" t="str">
            <v>-</v>
          </cell>
          <cell r="N64" t="str">
            <v>-</v>
          </cell>
        </row>
        <row r="65">
          <cell r="A65">
            <v>2331</v>
          </cell>
          <cell r="C65">
            <v>41854</v>
          </cell>
          <cell r="E65" t="str">
            <v>Хетек-Воронеж ООО</v>
          </cell>
          <cell r="F65" t="str">
            <v>Прайм</v>
          </cell>
          <cell r="G65">
            <v>61826913</v>
          </cell>
          <cell r="I65" t="str">
            <v>3АН</v>
          </cell>
          <cell r="J65" t="str">
            <v>3АН1</v>
          </cell>
          <cell r="K65">
            <v>53</v>
          </cell>
          <cell r="L65" t="str">
            <v>-</v>
          </cell>
          <cell r="M65" t="str">
            <v>-</v>
          </cell>
          <cell r="N65" t="str">
            <v>-</v>
          </cell>
        </row>
        <row r="66">
          <cell r="A66">
            <v>2332</v>
          </cell>
          <cell r="C66">
            <v>41854</v>
          </cell>
          <cell r="E66" t="str">
            <v>Транс-Сервис ООО</v>
          </cell>
          <cell r="F66" t="str">
            <v>ОМК</v>
          </cell>
          <cell r="G66">
            <v>52975620</v>
          </cell>
          <cell r="I66" t="str">
            <v>3А</v>
          </cell>
          <cell r="J66" t="str">
            <v>3АЭ</v>
          </cell>
          <cell r="K66">
            <v>57.32</v>
          </cell>
          <cell r="L66" t="str">
            <v>-</v>
          </cell>
          <cell r="M66" t="str">
            <v>-</v>
          </cell>
          <cell r="N66" t="str">
            <v>Переведен в другой вид</v>
          </cell>
        </row>
        <row r="67">
          <cell r="A67">
            <v>2333</v>
          </cell>
          <cell r="C67">
            <v>41854</v>
          </cell>
          <cell r="E67" t="str">
            <v>МеталИмпекс ТОО</v>
          </cell>
          <cell r="F67" t="str">
            <v>Мета</v>
          </cell>
          <cell r="G67">
            <v>60492436</v>
          </cell>
          <cell r="I67" t="str">
            <v>Б/В</v>
          </cell>
          <cell r="J67" t="str">
            <v>9А</v>
          </cell>
          <cell r="K67">
            <v>64.7</v>
          </cell>
          <cell r="L67" t="str">
            <v>-</v>
          </cell>
          <cell r="M67" t="str">
            <v>-</v>
          </cell>
          <cell r="N67" t="str">
            <v>-</v>
          </cell>
        </row>
        <row r="68">
          <cell r="A68">
            <v>2334</v>
          </cell>
          <cell r="C68">
            <v>41856</v>
          </cell>
          <cell r="E68" t="str">
            <v>БрянскМеталлСтройТехКомплект</v>
          </cell>
          <cell r="F68" t="str">
            <v>ПГ УралВторМет</v>
          </cell>
          <cell r="G68">
            <v>53122685</v>
          </cell>
          <cell r="I68" t="str">
            <v>Б/В</v>
          </cell>
          <cell r="J68" t="str">
            <v>17А</v>
          </cell>
          <cell r="K68">
            <v>57.24</v>
          </cell>
          <cell r="L68" t="str">
            <v>-</v>
          </cell>
          <cell r="M68" t="str">
            <v>-</v>
          </cell>
          <cell r="N68" t="str">
            <v>-</v>
          </cell>
        </row>
        <row r="69">
          <cell r="A69">
            <v>2335</v>
          </cell>
          <cell r="C69">
            <v>41854</v>
          </cell>
          <cell r="E69" t="str">
            <v>МЗК ООО</v>
          </cell>
          <cell r="F69" t="str">
            <v>МЗК</v>
          </cell>
          <cell r="G69">
            <v>60626785</v>
          </cell>
          <cell r="I69" t="str">
            <v>3АН1</v>
          </cell>
          <cell r="J69" t="str">
            <v>3АН1</v>
          </cell>
          <cell r="K69">
            <v>67.8</v>
          </cell>
          <cell r="L69" t="str">
            <v>-</v>
          </cell>
          <cell r="M69" t="str">
            <v>-</v>
          </cell>
          <cell r="N69" t="str">
            <v>-</v>
          </cell>
        </row>
        <row r="70">
          <cell r="A70">
            <v>2336</v>
          </cell>
          <cell r="C70" t="str">
            <v xml:space="preserve"> -</v>
          </cell>
          <cell r="E70" t="str">
            <v>БрянскМеталлСтройТехКомплект</v>
          </cell>
          <cell r="F70" t="str">
            <v>ПГ УралВторМет</v>
          </cell>
          <cell r="G70">
            <v>53590683</v>
          </cell>
          <cell r="I70" t="str">
            <v>Б/В</v>
          </cell>
          <cell r="J70" t="str">
            <v>-</v>
          </cell>
          <cell r="K70">
            <v>52.42</v>
          </cell>
          <cell r="L70" t="str">
            <v>-</v>
          </cell>
          <cell r="M70" t="str">
            <v>-</v>
          </cell>
          <cell r="N70" t="str">
            <v>-</v>
          </cell>
        </row>
        <row r="71">
          <cell r="A71">
            <v>2337</v>
          </cell>
          <cell r="C71">
            <v>41855</v>
          </cell>
          <cell r="E71" t="str">
            <v>ПМС №24</v>
          </cell>
          <cell r="F71" t="str">
            <v>ТМРТ</v>
          </cell>
          <cell r="G71">
            <v>60074226</v>
          </cell>
          <cell r="I71" t="str">
            <v>Р-4</v>
          </cell>
          <cell r="J71" t="str">
            <v>5АЖД</v>
          </cell>
          <cell r="K71">
            <v>59.42</v>
          </cell>
          <cell r="L71" t="str">
            <v>-</v>
          </cell>
          <cell r="M71" t="str">
            <v>-</v>
          </cell>
          <cell r="N71" t="str">
            <v>-</v>
          </cell>
        </row>
        <row r="72">
          <cell r="A72">
            <v>2338</v>
          </cell>
          <cell r="C72">
            <v>41855</v>
          </cell>
          <cell r="E72" t="str">
            <v>ПМС №141</v>
          </cell>
          <cell r="F72" t="str">
            <v>ТМРТ</v>
          </cell>
          <cell r="G72">
            <v>68814763</v>
          </cell>
          <cell r="I72" t="str">
            <v>Р-4</v>
          </cell>
          <cell r="J72" t="str">
            <v>5АЖД</v>
          </cell>
          <cell r="K72">
            <v>58.88</v>
          </cell>
          <cell r="L72" t="str">
            <v>-</v>
          </cell>
          <cell r="M72" t="str">
            <v>-</v>
          </cell>
          <cell r="N72" t="str">
            <v>-</v>
          </cell>
        </row>
        <row r="73">
          <cell r="A73">
            <v>2339</v>
          </cell>
          <cell r="C73">
            <v>41855</v>
          </cell>
          <cell r="E73" t="str">
            <v>ПМС №141</v>
          </cell>
          <cell r="F73" t="str">
            <v>ТМРТ</v>
          </cell>
          <cell r="G73">
            <v>68763358</v>
          </cell>
          <cell r="I73" t="str">
            <v>Р-4</v>
          </cell>
          <cell r="J73" t="str">
            <v>5АЖД</v>
          </cell>
          <cell r="K73">
            <v>57</v>
          </cell>
          <cell r="L73" t="str">
            <v>-</v>
          </cell>
          <cell r="M73" t="str">
            <v>-</v>
          </cell>
          <cell r="N73" t="str">
            <v>-</v>
          </cell>
        </row>
        <row r="74">
          <cell r="A74">
            <v>2340</v>
          </cell>
          <cell r="C74">
            <v>41855</v>
          </cell>
          <cell r="E74" t="str">
            <v>ПМС №141</v>
          </cell>
          <cell r="F74" t="str">
            <v>ТМРТ</v>
          </cell>
          <cell r="G74">
            <v>68818665</v>
          </cell>
          <cell r="I74" t="str">
            <v>Р-4</v>
          </cell>
          <cell r="J74" t="str">
            <v>5АЖД</v>
          </cell>
          <cell r="K74">
            <v>59.48</v>
          </cell>
          <cell r="L74" t="str">
            <v>-</v>
          </cell>
          <cell r="M74" t="str">
            <v>-</v>
          </cell>
          <cell r="N74" t="str">
            <v>-</v>
          </cell>
        </row>
        <row r="75">
          <cell r="A75">
            <v>2341</v>
          </cell>
          <cell r="C75">
            <v>41855</v>
          </cell>
          <cell r="E75" t="str">
            <v>ПМС №141</v>
          </cell>
          <cell r="F75" t="str">
            <v>ТМРТ</v>
          </cell>
          <cell r="G75">
            <v>68691757</v>
          </cell>
          <cell r="I75" t="str">
            <v>Р-4</v>
          </cell>
          <cell r="J75" t="str">
            <v>5АЖД</v>
          </cell>
          <cell r="K75">
            <v>57.78</v>
          </cell>
          <cell r="L75" t="str">
            <v>-</v>
          </cell>
          <cell r="M75" t="str">
            <v>-</v>
          </cell>
          <cell r="N75" t="str">
            <v>-</v>
          </cell>
        </row>
        <row r="76">
          <cell r="A76">
            <v>2342</v>
          </cell>
          <cell r="C76">
            <v>41855</v>
          </cell>
          <cell r="E76" t="str">
            <v>ПМС №24</v>
          </cell>
          <cell r="F76" t="str">
            <v>ТМРТ</v>
          </cell>
          <cell r="G76">
            <v>64431018</v>
          </cell>
          <cell r="I76" t="str">
            <v>Р-4</v>
          </cell>
          <cell r="J76" t="str">
            <v>5АЖД</v>
          </cell>
          <cell r="K76">
            <v>59.66</v>
          </cell>
          <cell r="L76" t="str">
            <v>-</v>
          </cell>
          <cell r="M76" t="str">
            <v>-</v>
          </cell>
          <cell r="N76" t="str">
            <v>-</v>
          </cell>
        </row>
        <row r="77">
          <cell r="A77">
            <v>2343</v>
          </cell>
          <cell r="C77">
            <v>41856</v>
          </cell>
          <cell r="E77" t="str">
            <v>Дист. пути</v>
          </cell>
          <cell r="F77" t="str">
            <v>Магнаснаб</v>
          </cell>
          <cell r="G77">
            <v>68725977</v>
          </cell>
          <cell r="I77" t="str">
            <v>Р-4</v>
          </cell>
          <cell r="J77" t="str">
            <v>5АЖД</v>
          </cell>
          <cell r="K77">
            <v>67.83</v>
          </cell>
          <cell r="L77" t="str">
            <v>-</v>
          </cell>
          <cell r="M77" t="str">
            <v>-</v>
          </cell>
          <cell r="N77" t="str">
            <v>-</v>
          </cell>
        </row>
        <row r="78">
          <cell r="A78">
            <v>2344</v>
          </cell>
          <cell r="C78">
            <v>41856</v>
          </cell>
          <cell r="E78" t="str">
            <v>Втормет ОАО</v>
          </cell>
          <cell r="F78" t="str">
            <v>Втормет-Ноябрьск</v>
          </cell>
          <cell r="G78">
            <v>61813051</v>
          </cell>
          <cell r="I78" t="str">
            <v>3А</v>
          </cell>
          <cell r="J78" t="str">
            <v>3АЭ</v>
          </cell>
          <cell r="K78">
            <v>63.74</v>
          </cell>
          <cell r="L78" t="str">
            <v>-</v>
          </cell>
          <cell r="M78" t="str">
            <v>-</v>
          </cell>
          <cell r="N78" t="str">
            <v>-</v>
          </cell>
        </row>
        <row r="79">
          <cell r="A79">
            <v>2345</v>
          </cell>
          <cell r="C79">
            <v>41856</v>
          </cell>
          <cell r="E79" t="str">
            <v>ПМС №314</v>
          </cell>
          <cell r="F79" t="str">
            <v>?</v>
          </cell>
          <cell r="G79">
            <v>68418789</v>
          </cell>
          <cell r="I79" t="str">
            <v>5АР</v>
          </cell>
          <cell r="J79" t="str">
            <v>5АЖД</v>
          </cell>
          <cell r="K79">
            <v>52.12</v>
          </cell>
          <cell r="L79" t="str">
            <v>-</v>
          </cell>
          <cell r="M79" t="str">
            <v>-</v>
          </cell>
          <cell r="N79" t="str">
            <v>-</v>
          </cell>
        </row>
        <row r="80">
          <cell r="A80">
            <v>2346</v>
          </cell>
          <cell r="C80">
            <v>41856</v>
          </cell>
          <cell r="E80" t="str">
            <v>ПМС №304</v>
          </cell>
          <cell r="F80" t="str">
            <v>?</v>
          </cell>
          <cell r="G80">
            <v>68812569</v>
          </cell>
          <cell r="I80" t="str">
            <v>5АР</v>
          </cell>
          <cell r="J80" t="str">
            <v>5АЖД</v>
          </cell>
          <cell r="K80">
            <v>62.5</v>
          </cell>
          <cell r="L80" t="str">
            <v>-</v>
          </cell>
          <cell r="M80" t="str">
            <v>-</v>
          </cell>
          <cell r="N80" t="str">
            <v>-</v>
          </cell>
        </row>
        <row r="81">
          <cell r="A81">
            <v>2347</v>
          </cell>
          <cell r="C81">
            <v>41856</v>
          </cell>
          <cell r="E81" t="str">
            <v>Вагонное депо</v>
          </cell>
          <cell r="F81" t="str">
            <v>ТрансМет</v>
          </cell>
          <cell r="G81">
            <v>61116489</v>
          </cell>
          <cell r="I81" t="str">
            <v>3АТ</v>
          </cell>
          <cell r="J81" t="str">
            <v>5АЖД</v>
          </cell>
          <cell r="K81">
            <v>33.880000000000003</v>
          </cell>
          <cell r="L81" t="str">
            <v>-</v>
          </cell>
          <cell r="M81" t="str">
            <v>-</v>
          </cell>
          <cell r="N81" t="str">
            <v>-</v>
          </cell>
        </row>
        <row r="82">
          <cell r="A82">
            <v>2348</v>
          </cell>
          <cell r="C82" t="str">
            <v xml:space="preserve"> -</v>
          </cell>
          <cell r="E82" t="str">
            <v>ВЧД2</v>
          </cell>
          <cell r="F82" t="str">
            <v>Магнаснаб</v>
          </cell>
          <cell r="G82">
            <v>61465514</v>
          </cell>
          <cell r="I82" t="str">
            <v>3АД</v>
          </cell>
          <cell r="J82" t="str">
            <v>-</v>
          </cell>
          <cell r="K82">
            <v>65.38</v>
          </cell>
          <cell r="L82" t="str">
            <v>-</v>
          </cell>
          <cell r="M82" t="str">
            <v>-</v>
          </cell>
          <cell r="N82" t="str">
            <v>-</v>
          </cell>
        </row>
        <row r="83">
          <cell r="A83">
            <v>2349</v>
          </cell>
          <cell r="C83">
            <v>41857</v>
          </cell>
          <cell r="E83" t="str">
            <v>Чермет-Волжский ООО</v>
          </cell>
          <cell r="F83" t="str">
            <v>Чермет-Волжский</v>
          </cell>
          <cell r="G83">
            <v>61465084</v>
          </cell>
          <cell r="I83" t="str">
            <v>3А</v>
          </cell>
          <cell r="J83" t="str">
            <v>3АЭ</v>
          </cell>
          <cell r="K83">
            <v>51</v>
          </cell>
          <cell r="L83" t="str">
            <v>-</v>
          </cell>
          <cell r="M83" t="str">
            <v>-</v>
          </cell>
          <cell r="N83" t="str">
            <v>-</v>
          </cell>
        </row>
        <row r="84">
          <cell r="A84">
            <v>2350</v>
          </cell>
          <cell r="C84">
            <v>41856</v>
          </cell>
          <cell r="E84" t="str">
            <v>ПК Втормет ООО</v>
          </cell>
          <cell r="F84" t="str">
            <v>Втормет-Ноябрьск</v>
          </cell>
          <cell r="G84">
            <v>56268345</v>
          </cell>
          <cell r="I84" t="str">
            <v>3АН</v>
          </cell>
          <cell r="J84" t="str">
            <v>3АН1</v>
          </cell>
          <cell r="K84">
            <v>54.04</v>
          </cell>
          <cell r="L84" t="str">
            <v>-</v>
          </cell>
          <cell r="M84" t="str">
            <v>-</v>
          </cell>
          <cell r="N84" t="str">
            <v>-</v>
          </cell>
        </row>
        <row r="85">
          <cell r="A85">
            <v>2351</v>
          </cell>
          <cell r="C85" t="str">
            <v xml:space="preserve"> -</v>
          </cell>
          <cell r="E85" t="str">
            <v>Стан ООО</v>
          </cell>
          <cell r="F85" t="str">
            <v>МетМаркет</v>
          </cell>
          <cell r="G85">
            <v>60552858</v>
          </cell>
          <cell r="I85" t="str">
            <v>17А</v>
          </cell>
          <cell r="J85" t="str">
            <v>-</v>
          </cell>
          <cell r="K85">
            <v>67.28</v>
          </cell>
          <cell r="L85" t="str">
            <v>-</v>
          </cell>
          <cell r="M85" t="str">
            <v>-</v>
          </cell>
          <cell r="N85" t="str">
            <v>-</v>
          </cell>
        </row>
        <row r="86">
          <cell r="A86">
            <v>2352</v>
          </cell>
          <cell r="C86">
            <v>41857</v>
          </cell>
          <cell r="E86" t="str">
            <v>ПМС №138</v>
          </cell>
          <cell r="F86" t="str">
            <v>Чермет-Волжский</v>
          </cell>
          <cell r="G86">
            <v>52969862</v>
          </cell>
          <cell r="I86" t="str">
            <v>Р-4</v>
          </cell>
          <cell r="J86" t="str">
            <v>5АЖД</v>
          </cell>
          <cell r="K86">
            <v>61.44</v>
          </cell>
          <cell r="L86" t="str">
            <v>-</v>
          </cell>
          <cell r="M86" t="str">
            <v>-</v>
          </cell>
          <cell r="N86" t="str">
            <v>-</v>
          </cell>
        </row>
        <row r="87">
          <cell r="A87">
            <v>2353</v>
          </cell>
          <cell r="C87">
            <v>41857</v>
          </cell>
          <cell r="E87" t="str">
            <v>Чермет-Волжский ООО</v>
          </cell>
          <cell r="F87" t="str">
            <v>Чермет-Волжский</v>
          </cell>
          <cell r="G87">
            <v>61467502</v>
          </cell>
          <cell r="I87" t="str">
            <v>3А</v>
          </cell>
          <cell r="J87" t="str">
            <v>3АЭ</v>
          </cell>
          <cell r="K87">
            <v>50.52</v>
          </cell>
          <cell r="L87" t="str">
            <v>-</v>
          </cell>
          <cell r="M87" t="str">
            <v>-</v>
          </cell>
          <cell r="N87" t="str">
            <v>-</v>
          </cell>
        </row>
        <row r="88">
          <cell r="A88">
            <v>2354</v>
          </cell>
          <cell r="C88">
            <v>41857</v>
          </cell>
          <cell r="E88" t="str">
            <v>Чермет-Волжский ООО</v>
          </cell>
          <cell r="F88" t="str">
            <v>Чермет-Волжский</v>
          </cell>
          <cell r="G88">
            <v>60628450</v>
          </cell>
          <cell r="I88" t="str">
            <v>3А</v>
          </cell>
          <cell r="J88" t="str">
            <v>3АЭ</v>
          </cell>
          <cell r="K88">
            <v>50.5</v>
          </cell>
          <cell r="L88" t="str">
            <v>-</v>
          </cell>
          <cell r="M88" t="str">
            <v>-</v>
          </cell>
          <cell r="N88" t="str">
            <v>-</v>
          </cell>
        </row>
        <row r="89">
          <cell r="A89">
            <v>2355</v>
          </cell>
          <cell r="C89">
            <v>41857</v>
          </cell>
          <cell r="E89" t="str">
            <v>Чермет-Волжский ООО</v>
          </cell>
          <cell r="F89" t="str">
            <v>Чермет-Волжский</v>
          </cell>
          <cell r="G89">
            <v>61466447</v>
          </cell>
          <cell r="I89" t="str">
            <v>3А</v>
          </cell>
          <cell r="J89" t="str">
            <v>3АЭ</v>
          </cell>
          <cell r="K89">
            <v>51.84</v>
          </cell>
          <cell r="L89" t="str">
            <v>-</v>
          </cell>
          <cell r="M89" t="str">
            <v>-</v>
          </cell>
          <cell r="N89" t="str">
            <v>-</v>
          </cell>
        </row>
        <row r="90">
          <cell r="A90">
            <v>2356</v>
          </cell>
          <cell r="C90">
            <v>41857</v>
          </cell>
          <cell r="E90" t="str">
            <v>Чермет-Волжский ООО</v>
          </cell>
          <cell r="F90" t="str">
            <v>Чермет-Волжский</v>
          </cell>
          <cell r="G90">
            <v>55312763</v>
          </cell>
          <cell r="I90" t="str">
            <v>3АЖД</v>
          </cell>
          <cell r="J90" t="str">
            <v>3АЖД</v>
          </cell>
          <cell r="K90">
            <v>64.55</v>
          </cell>
          <cell r="L90" t="str">
            <v>-</v>
          </cell>
          <cell r="M90" t="str">
            <v>-</v>
          </cell>
          <cell r="N90" t="str">
            <v>-</v>
          </cell>
        </row>
        <row r="91">
          <cell r="A91">
            <v>2357</v>
          </cell>
          <cell r="C91">
            <v>41857</v>
          </cell>
          <cell r="E91" t="str">
            <v>Чермет-Волжский ООО</v>
          </cell>
          <cell r="F91" t="str">
            <v>Чермет-Волжский</v>
          </cell>
          <cell r="G91">
            <v>61319638</v>
          </cell>
          <cell r="I91" t="str">
            <v>3АН</v>
          </cell>
          <cell r="J91" t="str">
            <v>3АН1</v>
          </cell>
          <cell r="K91">
            <v>62.62</v>
          </cell>
          <cell r="L91" t="str">
            <v>-</v>
          </cell>
          <cell r="M91" t="str">
            <v>-</v>
          </cell>
          <cell r="N91" t="str">
            <v>-</v>
          </cell>
        </row>
        <row r="92">
          <cell r="A92">
            <v>2358</v>
          </cell>
          <cell r="C92">
            <v>41857</v>
          </cell>
          <cell r="E92" t="str">
            <v>Чермет-Волжский ООО</v>
          </cell>
          <cell r="F92" t="str">
            <v>Чермет-Волжский</v>
          </cell>
          <cell r="G92">
            <v>56365497</v>
          </cell>
          <cell r="I92" t="str">
            <v>3АН</v>
          </cell>
          <cell r="J92" t="str">
            <v>3АН1</v>
          </cell>
          <cell r="K92">
            <v>64.099999999999994</v>
          </cell>
          <cell r="L92" t="str">
            <v>-</v>
          </cell>
          <cell r="M92" t="str">
            <v>-</v>
          </cell>
          <cell r="N92" t="str">
            <v>-</v>
          </cell>
        </row>
        <row r="93">
          <cell r="A93">
            <v>2359</v>
          </cell>
          <cell r="C93">
            <v>41857</v>
          </cell>
          <cell r="E93" t="str">
            <v>Чермет-Волжский ООО</v>
          </cell>
          <cell r="F93" t="str">
            <v>Чермет-Волжский</v>
          </cell>
          <cell r="G93">
            <v>58430174</v>
          </cell>
          <cell r="I93" t="str">
            <v>3АН</v>
          </cell>
          <cell r="J93" t="str">
            <v>3АН1</v>
          </cell>
          <cell r="K93">
            <v>68.260000000000005</v>
          </cell>
          <cell r="L93" t="str">
            <v>-</v>
          </cell>
          <cell r="M93" t="str">
            <v>-</v>
          </cell>
          <cell r="N93" t="str">
            <v>-</v>
          </cell>
        </row>
        <row r="94">
          <cell r="A94">
            <v>2360</v>
          </cell>
          <cell r="C94" t="str">
            <v xml:space="preserve"> -</v>
          </cell>
          <cell r="E94" t="str">
            <v>Чермет-Волжский ООО</v>
          </cell>
          <cell r="F94" t="str">
            <v>Чермет-Волжский</v>
          </cell>
          <cell r="G94">
            <v>62065602</v>
          </cell>
          <cell r="I94" t="str">
            <v>3Б11</v>
          </cell>
          <cell r="J94" t="str">
            <v>-</v>
          </cell>
          <cell r="K94">
            <v>68.760000000000005</v>
          </cell>
          <cell r="L94" t="str">
            <v>-</v>
          </cell>
          <cell r="M94" t="str">
            <v>-</v>
          </cell>
          <cell r="N94" t="str">
            <v>-</v>
          </cell>
        </row>
        <row r="95">
          <cell r="A95">
            <v>2361</v>
          </cell>
          <cell r="C95">
            <v>41857</v>
          </cell>
          <cell r="E95" t="str">
            <v>Транс-Сервис ООО</v>
          </cell>
          <cell r="F95" t="str">
            <v>ПГ УралВторМет</v>
          </cell>
          <cell r="G95">
            <v>61585923</v>
          </cell>
          <cell r="I95" t="str">
            <v>3А</v>
          </cell>
          <cell r="J95" t="str">
            <v>3АЭ</v>
          </cell>
          <cell r="K95">
            <v>62.2</v>
          </cell>
          <cell r="L95" t="str">
            <v>-</v>
          </cell>
          <cell r="M95" t="str">
            <v>-</v>
          </cell>
          <cell r="N95" t="str">
            <v>-</v>
          </cell>
        </row>
        <row r="96">
          <cell r="A96">
            <v>2362</v>
          </cell>
          <cell r="C96">
            <v>41857</v>
          </cell>
          <cell r="E96" t="str">
            <v>ВКМ ООО</v>
          </cell>
          <cell r="F96" t="str">
            <v>Металл-Сервис</v>
          </cell>
          <cell r="G96">
            <v>57936817</v>
          </cell>
          <cell r="I96" t="str">
            <v>3АЖД</v>
          </cell>
          <cell r="J96" t="str">
            <v>3АЖД</v>
          </cell>
          <cell r="K96">
            <v>68.34</v>
          </cell>
          <cell r="L96" t="str">
            <v>-</v>
          </cell>
          <cell r="M96" t="str">
            <v>-</v>
          </cell>
          <cell r="N96" t="str">
            <v>-</v>
          </cell>
        </row>
        <row r="97">
          <cell r="A97">
            <v>2363</v>
          </cell>
          <cell r="C97">
            <v>41857</v>
          </cell>
          <cell r="E97" t="str">
            <v>Хетек-Воронеж ООО</v>
          </cell>
          <cell r="F97" t="str">
            <v>Прайм</v>
          </cell>
          <cell r="G97">
            <v>59753632</v>
          </cell>
          <cell r="I97" t="str">
            <v>3АН</v>
          </cell>
          <cell r="J97" t="str">
            <v>3АН1</v>
          </cell>
          <cell r="K97">
            <v>70.010000000000005</v>
          </cell>
          <cell r="L97" t="str">
            <v>-</v>
          </cell>
          <cell r="M97" t="str">
            <v>-</v>
          </cell>
          <cell r="N97" t="str">
            <v>-</v>
          </cell>
        </row>
        <row r="98">
          <cell r="A98">
            <v>2364</v>
          </cell>
          <cell r="C98">
            <v>41857</v>
          </cell>
          <cell r="E98" t="str">
            <v>КазВторЧермет ЮКОФ</v>
          </cell>
          <cell r="F98" t="str">
            <v>-</v>
          </cell>
          <cell r="G98">
            <v>62142948</v>
          </cell>
          <cell r="I98" t="str">
            <v>3А;9А</v>
          </cell>
          <cell r="J98" t="str">
            <v>3АЭ</v>
          </cell>
          <cell r="K98">
            <v>64.78</v>
          </cell>
          <cell r="L98" t="str">
            <v>-</v>
          </cell>
          <cell r="M98" t="str">
            <v>-</v>
          </cell>
          <cell r="N98" t="str">
            <v>-</v>
          </cell>
        </row>
        <row r="99">
          <cell r="A99">
            <v>2365</v>
          </cell>
          <cell r="C99" t="str">
            <v xml:space="preserve"> -</v>
          </cell>
          <cell r="E99" t="str">
            <v>МКАД</v>
          </cell>
          <cell r="F99" t="str">
            <v>ПГ УралВторМет</v>
          </cell>
          <cell r="G99">
            <v>54133830</v>
          </cell>
          <cell r="I99" t="str">
            <v>Б/В</v>
          </cell>
          <cell r="J99" t="str">
            <v>-</v>
          </cell>
          <cell r="K99">
            <v>60.24</v>
          </cell>
          <cell r="L99" t="str">
            <v>-</v>
          </cell>
          <cell r="M99" t="str">
            <v>-</v>
          </cell>
          <cell r="N99" t="str">
            <v>-</v>
          </cell>
        </row>
        <row r="100">
          <cell r="A100">
            <v>2366</v>
          </cell>
          <cell r="C100">
            <v>41857</v>
          </cell>
          <cell r="E100" t="str">
            <v>КазВторцветмет АО</v>
          </cell>
          <cell r="F100" t="str">
            <v>ПГ УралВторМет</v>
          </cell>
          <cell r="G100">
            <v>60320769</v>
          </cell>
          <cell r="I100" t="str">
            <v>3А</v>
          </cell>
          <cell r="J100" t="str">
            <v>3АЭ</v>
          </cell>
          <cell r="K100">
            <v>67.459999999999994</v>
          </cell>
          <cell r="L100" t="str">
            <v>-</v>
          </cell>
          <cell r="M100" t="str">
            <v>-</v>
          </cell>
          <cell r="N100" t="str">
            <v>-</v>
          </cell>
        </row>
        <row r="101">
          <cell r="A101">
            <v>2367</v>
          </cell>
          <cell r="C101" t="str">
            <v xml:space="preserve"> -</v>
          </cell>
          <cell r="E101" t="str">
            <v>ЛМЗ МашСталь</v>
          </cell>
          <cell r="F101" t="str">
            <v xml:space="preserve"> -</v>
          </cell>
          <cell r="G101">
            <v>61815247</v>
          </cell>
          <cell r="I101" t="str">
            <v>2А</v>
          </cell>
          <cell r="J101" t="str">
            <v>-</v>
          </cell>
          <cell r="K101">
            <v>63.08</v>
          </cell>
          <cell r="L101" t="str">
            <v>-</v>
          </cell>
          <cell r="M101" t="str">
            <v>-</v>
          </cell>
          <cell r="N101" t="str">
            <v>-</v>
          </cell>
        </row>
        <row r="102">
          <cell r="A102">
            <v>2368</v>
          </cell>
          <cell r="C102" t="str">
            <v xml:space="preserve"> -</v>
          </cell>
          <cell r="E102" t="str">
            <v>ЛМЗ МашСталь</v>
          </cell>
          <cell r="F102" t="str">
            <v xml:space="preserve"> -</v>
          </cell>
          <cell r="G102">
            <v>53410833</v>
          </cell>
          <cell r="I102" t="str">
            <v>2А</v>
          </cell>
          <cell r="J102" t="str">
            <v>-</v>
          </cell>
          <cell r="K102">
            <v>64.760000000000005</v>
          </cell>
          <cell r="L102" t="str">
            <v>-</v>
          </cell>
          <cell r="M102" t="str">
            <v>-</v>
          </cell>
          <cell r="N102" t="str">
            <v>-</v>
          </cell>
        </row>
        <row r="103">
          <cell r="A103">
            <v>2369</v>
          </cell>
          <cell r="C103" t="str">
            <v xml:space="preserve"> -</v>
          </cell>
          <cell r="E103" t="str">
            <v>ПК Втормет ООО</v>
          </cell>
          <cell r="F103" t="str">
            <v xml:space="preserve"> -</v>
          </cell>
          <cell r="G103">
            <v>56179138</v>
          </cell>
          <cell r="I103" t="str">
            <v>3А</v>
          </cell>
          <cell r="J103" t="str">
            <v>-</v>
          </cell>
          <cell r="K103">
            <v>64.58</v>
          </cell>
          <cell r="L103" t="str">
            <v>-</v>
          </cell>
          <cell r="M103" t="str">
            <v>-</v>
          </cell>
          <cell r="N103" t="str">
            <v>-</v>
          </cell>
        </row>
        <row r="104">
          <cell r="A104">
            <v>2370</v>
          </cell>
          <cell r="C104" t="str">
            <v xml:space="preserve"> -</v>
          </cell>
          <cell r="E104" t="str">
            <v>ПК Втормет ООО</v>
          </cell>
          <cell r="F104" t="str">
            <v xml:space="preserve"> -</v>
          </cell>
          <cell r="G104">
            <v>60719630</v>
          </cell>
          <cell r="I104" t="str">
            <v>3А</v>
          </cell>
          <cell r="J104" t="str">
            <v>-</v>
          </cell>
          <cell r="K104">
            <v>62.66</v>
          </cell>
          <cell r="L104" t="str">
            <v>-</v>
          </cell>
          <cell r="M104" t="str">
            <v>-</v>
          </cell>
          <cell r="N104" t="str">
            <v>-</v>
          </cell>
        </row>
        <row r="105">
          <cell r="A105">
            <v>2371</v>
          </cell>
          <cell r="C105" t="str">
            <v xml:space="preserve"> -</v>
          </cell>
          <cell r="E105" t="str">
            <v>ПК Втормет ООО</v>
          </cell>
          <cell r="F105" t="str">
            <v xml:space="preserve"> -</v>
          </cell>
          <cell r="G105">
            <v>52273406</v>
          </cell>
          <cell r="I105" t="str">
            <v>3А</v>
          </cell>
          <cell r="J105" t="str">
            <v>-</v>
          </cell>
          <cell r="K105">
            <v>60.04</v>
          </cell>
          <cell r="L105" t="str">
            <v>-</v>
          </cell>
          <cell r="M105" t="str">
            <v>-</v>
          </cell>
          <cell r="N105" t="str">
            <v>-</v>
          </cell>
        </row>
        <row r="106">
          <cell r="A106">
            <v>2372</v>
          </cell>
          <cell r="C106" t="str">
            <v xml:space="preserve"> -</v>
          </cell>
          <cell r="E106" t="str">
            <v>ПК Втормет ООО</v>
          </cell>
          <cell r="F106" t="str">
            <v xml:space="preserve"> -</v>
          </cell>
          <cell r="G106">
            <v>59079368</v>
          </cell>
          <cell r="I106" t="str">
            <v>3А</v>
          </cell>
          <cell r="J106" t="str">
            <v>-</v>
          </cell>
          <cell r="K106">
            <v>62.04</v>
          </cell>
          <cell r="L106" t="str">
            <v>-</v>
          </cell>
          <cell r="M106" t="str">
            <v>-</v>
          </cell>
          <cell r="N106" t="str">
            <v>-</v>
          </cell>
        </row>
        <row r="107">
          <cell r="A107">
            <v>2373</v>
          </cell>
          <cell r="C107" t="str">
            <v xml:space="preserve"> -</v>
          </cell>
          <cell r="E107" t="str">
            <v>ПК Втормет ООО</v>
          </cell>
          <cell r="F107" t="str">
            <v xml:space="preserve"> -</v>
          </cell>
          <cell r="G107">
            <v>60973427</v>
          </cell>
          <cell r="I107" t="str">
            <v>3А</v>
          </cell>
          <cell r="J107" t="str">
            <v>-</v>
          </cell>
          <cell r="K107">
            <v>66.52</v>
          </cell>
          <cell r="L107" t="str">
            <v>-</v>
          </cell>
          <cell r="M107" t="str">
            <v>-</v>
          </cell>
          <cell r="N107" t="str">
            <v>-</v>
          </cell>
        </row>
        <row r="108">
          <cell r="A108">
            <v>2374</v>
          </cell>
          <cell r="C108">
            <v>41858</v>
          </cell>
          <cell r="E108" t="str">
            <v>Хетек-Воронеж ООО</v>
          </cell>
          <cell r="F108" t="str">
            <v xml:space="preserve"> -</v>
          </cell>
          <cell r="G108">
            <v>52517836</v>
          </cell>
          <cell r="I108" t="str">
            <v>3АН</v>
          </cell>
          <cell r="J108" t="str">
            <v>3АН1</v>
          </cell>
          <cell r="K108">
            <v>70.36</v>
          </cell>
          <cell r="L108" t="str">
            <v>-</v>
          </cell>
          <cell r="M108" t="str">
            <v>-</v>
          </cell>
          <cell r="N108" t="str">
            <v>-</v>
          </cell>
        </row>
        <row r="109">
          <cell r="A109">
            <v>2375</v>
          </cell>
          <cell r="C109">
            <v>41858</v>
          </cell>
          <cell r="E109" t="str">
            <v>Хетек-Воронеж ООО</v>
          </cell>
          <cell r="F109" t="str">
            <v xml:space="preserve"> -</v>
          </cell>
          <cell r="G109">
            <v>52748282</v>
          </cell>
          <cell r="I109" t="str">
            <v>3АНН</v>
          </cell>
          <cell r="J109" t="str">
            <v>3АН1</v>
          </cell>
          <cell r="K109">
            <v>69.78</v>
          </cell>
          <cell r="L109" t="str">
            <v>-</v>
          </cell>
          <cell r="M109" t="str">
            <v>-</v>
          </cell>
          <cell r="N109" t="str">
            <v>-</v>
          </cell>
        </row>
        <row r="110">
          <cell r="A110">
            <v>2376</v>
          </cell>
          <cell r="C110">
            <v>41858</v>
          </cell>
          <cell r="E110" t="str">
            <v>Хетек-Воронеж ООО</v>
          </cell>
          <cell r="F110" t="str">
            <v xml:space="preserve"> -</v>
          </cell>
          <cell r="G110">
            <v>53090007</v>
          </cell>
          <cell r="I110" t="str">
            <v>3АН</v>
          </cell>
          <cell r="J110" t="str">
            <v>3АН1</v>
          </cell>
          <cell r="K110">
            <v>70.069999999999993</v>
          </cell>
          <cell r="L110" t="str">
            <v>-</v>
          </cell>
          <cell r="M110" t="str">
            <v>-</v>
          </cell>
          <cell r="N110" t="str">
            <v>-</v>
          </cell>
        </row>
        <row r="111">
          <cell r="A111">
            <v>2377</v>
          </cell>
          <cell r="C111">
            <v>41858</v>
          </cell>
          <cell r="E111" t="str">
            <v>Хетек-Воронеж ООО</v>
          </cell>
          <cell r="F111" t="str">
            <v xml:space="preserve"> -</v>
          </cell>
          <cell r="G111">
            <v>57617771</v>
          </cell>
          <cell r="I111" t="str">
            <v>3АН</v>
          </cell>
          <cell r="J111" t="str">
            <v>3АН1</v>
          </cell>
          <cell r="K111">
            <v>70.599999999999994</v>
          </cell>
          <cell r="L111" t="str">
            <v>-</v>
          </cell>
          <cell r="M111" t="str">
            <v>-</v>
          </cell>
          <cell r="N111" t="str">
            <v>-</v>
          </cell>
        </row>
        <row r="112">
          <cell r="A112">
            <v>2378</v>
          </cell>
          <cell r="C112">
            <v>41858</v>
          </cell>
          <cell r="E112" t="str">
            <v>Хетек-Воронеж ООО</v>
          </cell>
          <cell r="F112" t="str">
            <v xml:space="preserve"> -</v>
          </cell>
          <cell r="G112">
            <v>58480468</v>
          </cell>
          <cell r="I112" t="str">
            <v>3АН</v>
          </cell>
          <cell r="J112" t="str">
            <v>3АН1</v>
          </cell>
          <cell r="K112">
            <v>69.680000000000007</v>
          </cell>
          <cell r="L112" t="str">
            <v>-</v>
          </cell>
          <cell r="M112" t="str">
            <v>-</v>
          </cell>
          <cell r="N112" t="str">
            <v>-</v>
          </cell>
        </row>
        <row r="113">
          <cell r="A113">
            <v>2379</v>
          </cell>
          <cell r="C113" t="str">
            <v xml:space="preserve"> -</v>
          </cell>
          <cell r="E113" t="str">
            <v>МКАД</v>
          </cell>
          <cell r="F113" t="str">
            <v xml:space="preserve"> -</v>
          </cell>
          <cell r="G113">
            <v>56606312</v>
          </cell>
          <cell r="I113" t="str">
            <v>3А</v>
          </cell>
          <cell r="J113" t="str">
            <v>-</v>
          </cell>
          <cell r="K113">
            <v>42.18</v>
          </cell>
          <cell r="L113" t="str">
            <v>-</v>
          </cell>
          <cell r="M113" t="str">
            <v>-</v>
          </cell>
          <cell r="N113" t="str">
            <v>-</v>
          </cell>
        </row>
        <row r="114">
          <cell r="A114">
            <v>2380</v>
          </cell>
          <cell r="C114" t="str">
            <v xml:space="preserve"> -</v>
          </cell>
          <cell r="E114" t="str">
            <v>МКАД</v>
          </cell>
          <cell r="F114" t="str">
            <v xml:space="preserve"> -</v>
          </cell>
          <cell r="G114">
            <v>56611551</v>
          </cell>
          <cell r="I114" t="str">
            <v>3А</v>
          </cell>
          <cell r="J114" t="str">
            <v>-</v>
          </cell>
          <cell r="K114">
            <v>51.08</v>
          </cell>
          <cell r="L114" t="str">
            <v>-</v>
          </cell>
          <cell r="M114" t="str">
            <v>-</v>
          </cell>
          <cell r="N114" t="str">
            <v>-</v>
          </cell>
        </row>
        <row r="115">
          <cell r="A115">
            <v>2381</v>
          </cell>
          <cell r="C115" t="str">
            <v xml:space="preserve"> -</v>
          </cell>
          <cell r="E115" t="str">
            <v>АО КасВторцветмет</v>
          </cell>
          <cell r="F115" t="str">
            <v xml:space="preserve"> -</v>
          </cell>
          <cell r="G115">
            <v>55005128</v>
          </cell>
          <cell r="I115" t="str">
            <v>3А</v>
          </cell>
          <cell r="J115" t="str">
            <v>-</v>
          </cell>
          <cell r="K115">
            <v>64.739999999999995</v>
          </cell>
          <cell r="L115" t="str">
            <v>-</v>
          </cell>
          <cell r="M115" t="str">
            <v>-</v>
          </cell>
          <cell r="N115" t="str">
            <v>-</v>
          </cell>
        </row>
        <row r="116">
          <cell r="A116">
            <v>2382</v>
          </cell>
          <cell r="C116">
            <v>41858</v>
          </cell>
          <cell r="E116" t="str">
            <v>МЗК ООО</v>
          </cell>
          <cell r="F116" t="str">
            <v xml:space="preserve"> -</v>
          </cell>
          <cell r="G116">
            <v>52853637</v>
          </cell>
          <cell r="I116" t="str">
            <v>3АН</v>
          </cell>
          <cell r="J116" t="str">
            <v>3АН1</v>
          </cell>
          <cell r="K116">
            <v>67.8</v>
          </cell>
          <cell r="L116" t="str">
            <v>-</v>
          </cell>
          <cell r="M116" t="str">
            <v>-</v>
          </cell>
          <cell r="N116" t="str">
            <v>-</v>
          </cell>
        </row>
        <row r="117">
          <cell r="A117">
            <v>2383</v>
          </cell>
          <cell r="C117">
            <v>41858</v>
          </cell>
          <cell r="E117" t="str">
            <v>МЗК ООО</v>
          </cell>
          <cell r="F117" t="str">
            <v xml:space="preserve"> -</v>
          </cell>
          <cell r="G117">
            <v>60090966</v>
          </cell>
          <cell r="I117" t="str">
            <v>3АН</v>
          </cell>
          <cell r="J117" t="str">
            <v>3АН1</v>
          </cell>
          <cell r="K117">
            <v>67.88</v>
          </cell>
          <cell r="L117" t="str">
            <v>-</v>
          </cell>
          <cell r="M117" t="str">
            <v>-</v>
          </cell>
          <cell r="N117" t="str">
            <v>-</v>
          </cell>
        </row>
        <row r="118">
          <cell r="A118">
            <v>2384</v>
          </cell>
          <cell r="C118" t="str">
            <v xml:space="preserve"> -</v>
          </cell>
          <cell r="E118" t="str">
            <v>ПК Втормет ООО</v>
          </cell>
          <cell r="F118" t="str">
            <v xml:space="preserve"> -</v>
          </cell>
          <cell r="G118">
            <v>56561335</v>
          </cell>
          <cell r="I118" t="str">
            <v>3АН</v>
          </cell>
          <cell r="J118" t="str">
            <v>-</v>
          </cell>
          <cell r="K118">
            <v>66.44</v>
          </cell>
          <cell r="L118" t="str">
            <v>-</v>
          </cell>
          <cell r="M118" t="str">
            <v>-</v>
          </cell>
          <cell r="N118" t="str">
            <v>-</v>
          </cell>
        </row>
        <row r="119">
          <cell r="A119">
            <v>2385</v>
          </cell>
          <cell r="C119">
            <v>41858</v>
          </cell>
          <cell r="E119" t="str">
            <v>ПМС №34</v>
          </cell>
          <cell r="F119" t="str">
            <v xml:space="preserve"> -</v>
          </cell>
          <cell r="G119">
            <v>61990057</v>
          </cell>
          <cell r="I119" t="str">
            <v>Р-4</v>
          </cell>
          <cell r="J119" t="str">
            <v>5АЖД</v>
          </cell>
          <cell r="K119">
            <v>59.84</v>
          </cell>
          <cell r="L119" t="str">
            <v>-</v>
          </cell>
          <cell r="M119" t="str">
            <v>-</v>
          </cell>
          <cell r="N119" t="str">
            <v>-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C1" t="str">
            <v>Дата отгрузки</v>
          </cell>
          <cell r="H1" t="str">
            <v>№ 
трансп.</v>
          </cell>
        </row>
        <row r="2">
          <cell r="B2">
            <v>41849</v>
          </cell>
          <cell r="C2">
            <v>41831</v>
          </cell>
          <cell r="H2">
            <v>61544532</v>
          </cell>
          <cell r="K2">
            <v>80.52</v>
          </cell>
          <cell r="L2">
            <v>24.12</v>
          </cell>
          <cell r="P2">
            <v>2.6</v>
          </cell>
          <cell r="Q2">
            <v>46.27</v>
          </cell>
        </row>
        <row r="3">
          <cell r="B3">
            <v>41851</v>
          </cell>
          <cell r="C3">
            <v>41831</v>
          </cell>
          <cell r="H3">
            <v>59709832</v>
          </cell>
          <cell r="K3">
            <v>78.56</v>
          </cell>
          <cell r="L3">
            <v>23.92</v>
          </cell>
          <cell r="P3">
            <v>2.76</v>
          </cell>
          <cell r="Q3">
            <v>51.88</v>
          </cell>
        </row>
        <row r="4">
          <cell r="B4">
            <v>41849</v>
          </cell>
          <cell r="C4">
            <v>41830</v>
          </cell>
          <cell r="H4">
            <v>61714143</v>
          </cell>
          <cell r="K4">
            <v>91.5</v>
          </cell>
          <cell r="L4">
            <v>23.78</v>
          </cell>
          <cell r="P4">
            <v>3.73</v>
          </cell>
          <cell r="Q4">
            <v>63.99</v>
          </cell>
        </row>
        <row r="5">
          <cell r="B5">
            <v>41849</v>
          </cell>
          <cell r="C5">
            <v>41830</v>
          </cell>
          <cell r="H5">
            <v>61804845</v>
          </cell>
          <cell r="K5">
            <v>82.62</v>
          </cell>
          <cell r="L5">
            <v>23.98</v>
          </cell>
          <cell r="P5">
            <v>1.94</v>
          </cell>
          <cell r="Q5">
            <v>56.7</v>
          </cell>
        </row>
        <row r="6">
          <cell r="B6">
            <v>41851</v>
          </cell>
          <cell r="C6">
            <v>41827</v>
          </cell>
          <cell r="H6">
            <v>52750163</v>
          </cell>
          <cell r="K6">
            <v>86.8</v>
          </cell>
          <cell r="L6">
            <v>21.36</v>
          </cell>
          <cell r="P6">
            <v>1.96</v>
          </cell>
          <cell r="Q6">
            <v>63.48</v>
          </cell>
        </row>
        <row r="7">
          <cell r="B7">
            <v>41851</v>
          </cell>
          <cell r="C7">
            <v>41827</v>
          </cell>
          <cell r="H7">
            <v>55657076</v>
          </cell>
          <cell r="K7">
            <v>93.4</v>
          </cell>
          <cell r="L7">
            <v>23.6</v>
          </cell>
          <cell r="P7">
            <v>2.09</v>
          </cell>
          <cell r="Q7">
            <v>67.709999999999994</v>
          </cell>
        </row>
        <row r="8">
          <cell r="B8">
            <v>41851</v>
          </cell>
          <cell r="C8">
            <v>41827</v>
          </cell>
          <cell r="H8">
            <v>61184131</v>
          </cell>
          <cell r="K8">
            <v>93.46</v>
          </cell>
          <cell r="L8">
            <v>23.68</v>
          </cell>
          <cell r="P8">
            <v>2.17</v>
          </cell>
          <cell r="Q8">
            <v>67.61</v>
          </cell>
        </row>
        <row r="9">
          <cell r="B9">
            <v>41849</v>
          </cell>
          <cell r="C9">
            <v>41826</v>
          </cell>
          <cell r="H9">
            <v>60053683</v>
          </cell>
          <cell r="K9">
            <v>86.98</v>
          </cell>
          <cell r="L9">
            <v>23.7</v>
          </cell>
          <cell r="P9">
            <v>1.79</v>
          </cell>
          <cell r="Q9">
            <v>61.49</v>
          </cell>
        </row>
        <row r="10">
          <cell r="B10">
            <v>41849</v>
          </cell>
          <cell r="C10">
            <v>41826</v>
          </cell>
          <cell r="H10">
            <v>61466983</v>
          </cell>
          <cell r="K10">
            <v>85.78</v>
          </cell>
          <cell r="L10">
            <v>23.68</v>
          </cell>
          <cell r="P10">
            <v>1.75</v>
          </cell>
          <cell r="Q10">
            <v>60.35</v>
          </cell>
        </row>
        <row r="11">
          <cell r="B11">
            <v>41850</v>
          </cell>
          <cell r="C11">
            <v>41834</v>
          </cell>
          <cell r="H11">
            <v>55571616</v>
          </cell>
          <cell r="K11">
            <v>87.02</v>
          </cell>
          <cell r="L11">
            <v>22.38</v>
          </cell>
          <cell r="P11">
            <v>1.49</v>
          </cell>
          <cell r="Q11">
            <v>63.15</v>
          </cell>
        </row>
        <row r="12">
          <cell r="B12">
            <v>41850</v>
          </cell>
          <cell r="C12">
            <v>41834</v>
          </cell>
          <cell r="H12">
            <v>56566144</v>
          </cell>
          <cell r="K12">
            <v>85.66</v>
          </cell>
          <cell r="L12">
            <v>23.02</v>
          </cell>
          <cell r="P12">
            <v>1.61</v>
          </cell>
          <cell r="Q12">
            <v>61.03</v>
          </cell>
        </row>
        <row r="13">
          <cell r="B13">
            <v>41850</v>
          </cell>
          <cell r="C13">
            <v>41838</v>
          </cell>
          <cell r="H13">
            <v>59519389</v>
          </cell>
          <cell r="K13">
            <v>91.06</v>
          </cell>
          <cell r="L13">
            <v>23.68</v>
          </cell>
          <cell r="P13">
            <v>1.59</v>
          </cell>
          <cell r="Q13">
            <v>65.790000000000006</v>
          </cell>
        </row>
        <row r="14">
          <cell r="B14">
            <v>41848</v>
          </cell>
          <cell r="C14">
            <v>41838</v>
          </cell>
          <cell r="H14">
            <v>56382716</v>
          </cell>
          <cell r="K14">
            <v>94.04</v>
          </cell>
          <cell r="L14">
            <v>23.44</v>
          </cell>
          <cell r="P14">
            <v>1.88</v>
          </cell>
          <cell r="Q14">
            <v>68.72</v>
          </cell>
        </row>
        <row r="15">
          <cell r="B15">
            <v>41850</v>
          </cell>
          <cell r="C15">
            <v>41838</v>
          </cell>
          <cell r="H15">
            <v>52974755</v>
          </cell>
          <cell r="K15">
            <v>87.36</v>
          </cell>
          <cell r="L15">
            <v>23.56</v>
          </cell>
          <cell r="P15">
            <v>1.53</v>
          </cell>
          <cell r="Q15">
            <v>62.27</v>
          </cell>
        </row>
        <row r="16">
          <cell r="B16">
            <v>41850</v>
          </cell>
          <cell r="C16">
            <v>41828</v>
          </cell>
          <cell r="H16">
            <v>60985348</v>
          </cell>
          <cell r="K16">
            <v>86.48</v>
          </cell>
          <cell r="L16">
            <v>23.68</v>
          </cell>
          <cell r="P16">
            <v>1.65</v>
          </cell>
          <cell r="Q16">
            <v>61.15</v>
          </cell>
        </row>
        <row r="17">
          <cell r="B17">
            <v>41849</v>
          </cell>
          <cell r="C17">
            <v>41834</v>
          </cell>
          <cell r="H17">
            <v>55009138</v>
          </cell>
          <cell r="K17">
            <v>92.04</v>
          </cell>
          <cell r="L17">
            <v>23.22</v>
          </cell>
          <cell r="P17">
            <v>1.4</v>
          </cell>
          <cell r="Q17">
            <v>67.42</v>
          </cell>
        </row>
        <row r="18">
          <cell r="B18">
            <v>41846</v>
          </cell>
          <cell r="C18">
            <v>41837</v>
          </cell>
          <cell r="H18">
            <v>52987526</v>
          </cell>
          <cell r="K18">
            <v>82.66</v>
          </cell>
          <cell r="L18">
            <v>22.42</v>
          </cell>
          <cell r="P18">
            <v>1.85</v>
          </cell>
          <cell r="Q18">
            <v>58.39</v>
          </cell>
        </row>
        <row r="19">
          <cell r="B19">
            <v>41846</v>
          </cell>
          <cell r="C19">
            <v>41836</v>
          </cell>
          <cell r="H19">
            <v>61815205</v>
          </cell>
          <cell r="K19">
            <v>85.06</v>
          </cell>
          <cell r="L19">
            <v>24.68</v>
          </cell>
          <cell r="P19">
            <v>2.0099999999999998</v>
          </cell>
          <cell r="Q19">
            <v>58.37</v>
          </cell>
        </row>
        <row r="20">
          <cell r="B20">
            <v>41846</v>
          </cell>
          <cell r="C20">
            <v>41836</v>
          </cell>
          <cell r="H20">
            <v>56063118</v>
          </cell>
          <cell r="K20">
            <v>80.08</v>
          </cell>
          <cell r="L20">
            <v>22.86</v>
          </cell>
          <cell r="P20">
            <v>1.67</v>
          </cell>
          <cell r="Q20">
            <v>55.55</v>
          </cell>
        </row>
        <row r="21">
          <cell r="B21">
            <v>41846</v>
          </cell>
          <cell r="C21">
            <v>41837</v>
          </cell>
          <cell r="H21">
            <v>61815908</v>
          </cell>
          <cell r="K21">
            <v>92.62</v>
          </cell>
          <cell r="L21">
            <v>24.58</v>
          </cell>
          <cell r="P21">
            <v>2.09</v>
          </cell>
          <cell r="Q21">
            <v>65.95</v>
          </cell>
        </row>
        <row r="22">
          <cell r="B22">
            <v>41846</v>
          </cell>
          <cell r="C22">
            <v>41835</v>
          </cell>
          <cell r="H22">
            <v>61803854</v>
          </cell>
          <cell r="K22">
            <v>89.74</v>
          </cell>
          <cell r="L22">
            <v>23.76</v>
          </cell>
          <cell r="P22">
            <v>1.83</v>
          </cell>
          <cell r="Q22">
            <v>64.150000000000006</v>
          </cell>
        </row>
        <row r="23">
          <cell r="B23">
            <v>41846</v>
          </cell>
          <cell r="C23">
            <v>41834</v>
          </cell>
          <cell r="H23">
            <v>61804704</v>
          </cell>
          <cell r="K23">
            <v>92.66</v>
          </cell>
          <cell r="L23">
            <v>23.64</v>
          </cell>
          <cell r="P23">
            <v>2.15</v>
          </cell>
          <cell r="Q23">
            <v>66.87</v>
          </cell>
        </row>
        <row r="24">
          <cell r="B24">
            <v>41846</v>
          </cell>
          <cell r="C24">
            <v>41834</v>
          </cell>
          <cell r="H24">
            <v>55095616</v>
          </cell>
          <cell r="K24">
            <v>92.42</v>
          </cell>
          <cell r="L24">
            <v>23.14</v>
          </cell>
          <cell r="P24">
            <v>1.9</v>
          </cell>
          <cell r="Q24">
            <v>67.38</v>
          </cell>
        </row>
        <row r="25">
          <cell r="B25">
            <v>41846</v>
          </cell>
          <cell r="C25">
            <v>41830</v>
          </cell>
          <cell r="H25">
            <v>56010143</v>
          </cell>
          <cell r="K25">
            <v>74.099999999999994</v>
          </cell>
          <cell r="L25">
            <v>22.72</v>
          </cell>
          <cell r="P25">
            <v>1.24</v>
          </cell>
          <cell r="Q25">
            <v>50.14</v>
          </cell>
        </row>
        <row r="26">
          <cell r="B26">
            <v>41848</v>
          </cell>
          <cell r="C26">
            <v>41837</v>
          </cell>
          <cell r="H26">
            <v>61858973</v>
          </cell>
          <cell r="K26">
            <v>86.88</v>
          </cell>
          <cell r="L26">
            <v>23.84</v>
          </cell>
          <cell r="P26">
            <v>1.99</v>
          </cell>
          <cell r="Q26">
            <v>61.05</v>
          </cell>
        </row>
        <row r="27">
          <cell r="B27">
            <v>41848</v>
          </cell>
          <cell r="C27">
            <v>41835</v>
          </cell>
          <cell r="H27">
            <v>61805172</v>
          </cell>
          <cell r="K27">
            <v>86.46</v>
          </cell>
          <cell r="L27">
            <v>24.1</v>
          </cell>
          <cell r="P27">
            <v>1.66</v>
          </cell>
          <cell r="Q27">
            <v>60.7</v>
          </cell>
        </row>
        <row r="28">
          <cell r="B28">
            <v>41848</v>
          </cell>
          <cell r="C28">
            <v>41837</v>
          </cell>
          <cell r="H28">
            <v>60940020</v>
          </cell>
          <cell r="K28">
            <v>84.38</v>
          </cell>
          <cell r="L28">
            <v>23.9</v>
          </cell>
          <cell r="P28">
            <v>1.82</v>
          </cell>
          <cell r="Q28">
            <v>58.66</v>
          </cell>
        </row>
        <row r="29">
          <cell r="B29">
            <v>41848</v>
          </cell>
          <cell r="C29">
            <v>41837</v>
          </cell>
          <cell r="H29">
            <v>61811048</v>
          </cell>
          <cell r="K29">
            <v>90.62</v>
          </cell>
          <cell r="L29">
            <v>23.86</v>
          </cell>
          <cell r="P29">
            <v>2.3199999999999998</v>
          </cell>
          <cell r="Q29">
            <v>64.44</v>
          </cell>
        </row>
        <row r="30">
          <cell r="B30">
            <v>41848</v>
          </cell>
          <cell r="C30">
            <v>41837</v>
          </cell>
          <cell r="H30">
            <v>60440229</v>
          </cell>
          <cell r="K30">
            <v>83.14</v>
          </cell>
          <cell r="L30">
            <v>23.8</v>
          </cell>
          <cell r="P30">
            <v>1.7</v>
          </cell>
          <cell r="Q30">
            <v>57.64</v>
          </cell>
        </row>
        <row r="31">
          <cell r="B31">
            <v>41846</v>
          </cell>
          <cell r="C31">
            <v>41829</v>
          </cell>
          <cell r="H31">
            <v>62194238</v>
          </cell>
          <cell r="K31">
            <v>76.94</v>
          </cell>
          <cell r="L31">
            <v>24.02</v>
          </cell>
          <cell r="P31">
            <v>1.23</v>
          </cell>
          <cell r="Q31">
            <v>51.69</v>
          </cell>
        </row>
        <row r="32">
          <cell r="B32">
            <v>41846</v>
          </cell>
          <cell r="C32">
            <v>41829</v>
          </cell>
          <cell r="H32">
            <v>62191960</v>
          </cell>
          <cell r="K32">
            <v>77.819999999999993</v>
          </cell>
          <cell r="L32">
            <v>23.98</v>
          </cell>
          <cell r="P32">
            <v>1.47</v>
          </cell>
          <cell r="Q32">
            <v>52.37</v>
          </cell>
        </row>
        <row r="33">
          <cell r="B33">
            <v>41846</v>
          </cell>
          <cell r="C33">
            <v>41830</v>
          </cell>
          <cell r="H33">
            <v>62191440</v>
          </cell>
          <cell r="K33">
            <v>78.459999999999994</v>
          </cell>
          <cell r="L33">
            <v>23.94</v>
          </cell>
          <cell r="P33">
            <v>1.89</v>
          </cell>
          <cell r="Q33">
            <v>52.63</v>
          </cell>
        </row>
        <row r="34">
          <cell r="B34">
            <v>41846</v>
          </cell>
          <cell r="C34">
            <v>41830</v>
          </cell>
          <cell r="H34">
            <v>62191457</v>
          </cell>
          <cell r="K34">
            <v>79.48</v>
          </cell>
          <cell r="L34">
            <v>23.92</v>
          </cell>
          <cell r="P34">
            <v>1.68</v>
          </cell>
          <cell r="Q34">
            <v>53.88</v>
          </cell>
        </row>
        <row r="35">
          <cell r="B35">
            <v>41846</v>
          </cell>
          <cell r="C35">
            <v>41829</v>
          </cell>
          <cell r="H35">
            <v>62192133</v>
          </cell>
          <cell r="K35">
            <v>76.58</v>
          </cell>
          <cell r="L35">
            <v>23.88</v>
          </cell>
          <cell r="P35">
            <v>1.58</v>
          </cell>
          <cell r="Q35">
            <v>51.12</v>
          </cell>
        </row>
        <row r="36">
          <cell r="B36">
            <v>41846</v>
          </cell>
          <cell r="C36">
            <v>41830</v>
          </cell>
          <cell r="H36">
            <v>62191549</v>
          </cell>
          <cell r="K36">
            <v>74.94</v>
          </cell>
          <cell r="L36">
            <v>24.1</v>
          </cell>
          <cell r="P36">
            <v>1.41</v>
          </cell>
          <cell r="Q36">
            <v>49.43</v>
          </cell>
        </row>
        <row r="37">
          <cell r="B37">
            <v>41849</v>
          </cell>
          <cell r="C37">
            <v>41830</v>
          </cell>
          <cell r="H37">
            <v>53122248</v>
          </cell>
          <cell r="K37">
            <v>74.459999999999994</v>
          </cell>
          <cell r="L37">
            <v>22.22</v>
          </cell>
          <cell r="P37">
            <v>1.04</v>
          </cell>
          <cell r="Q37">
            <v>51.2</v>
          </cell>
        </row>
        <row r="38">
          <cell r="B38">
            <v>41846</v>
          </cell>
          <cell r="C38">
            <v>41835</v>
          </cell>
          <cell r="H38">
            <v>53756938</v>
          </cell>
          <cell r="K38">
            <v>82.28</v>
          </cell>
          <cell r="L38">
            <v>22.64</v>
          </cell>
          <cell r="P38">
            <v>1.39</v>
          </cell>
          <cell r="Q38">
            <v>58.25</v>
          </cell>
        </row>
        <row r="39">
          <cell r="B39">
            <v>41846</v>
          </cell>
          <cell r="C39">
            <v>41835</v>
          </cell>
          <cell r="H39">
            <v>60419967</v>
          </cell>
          <cell r="K39">
            <v>85.56</v>
          </cell>
          <cell r="L39">
            <v>23.96</v>
          </cell>
          <cell r="P39">
            <v>1.57</v>
          </cell>
          <cell r="Q39">
            <v>60.03</v>
          </cell>
        </row>
        <row r="40">
          <cell r="B40">
            <v>41849</v>
          </cell>
          <cell r="C40">
            <v>41830</v>
          </cell>
          <cell r="H40">
            <v>60700028</v>
          </cell>
          <cell r="K40">
            <v>81.88</v>
          </cell>
          <cell r="L40">
            <v>23.84</v>
          </cell>
          <cell r="P40">
            <v>1.59</v>
          </cell>
          <cell r="Q40">
            <v>56.45</v>
          </cell>
        </row>
        <row r="41">
          <cell r="B41">
            <v>41849</v>
          </cell>
          <cell r="C41">
            <v>41830</v>
          </cell>
          <cell r="H41">
            <v>53129722</v>
          </cell>
          <cell r="K41">
            <v>87.62</v>
          </cell>
          <cell r="L41">
            <v>23.86</v>
          </cell>
          <cell r="P41">
            <v>1.47</v>
          </cell>
          <cell r="Q41">
            <v>62.29</v>
          </cell>
        </row>
        <row r="42">
          <cell r="B42">
            <v>41850</v>
          </cell>
          <cell r="C42">
            <v>41830</v>
          </cell>
          <cell r="H42">
            <v>56936289</v>
          </cell>
          <cell r="K42">
            <v>79.92</v>
          </cell>
          <cell r="L42">
            <v>21.64</v>
          </cell>
          <cell r="P42">
            <v>1.2</v>
          </cell>
          <cell r="Q42">
            <v>57.08</v>
          </cell>
        </row>
        <row r="43">
          <cell r="B43">
            <v>41849</v>
          </cell>
          <cell r="C43">
            <v>41830</v>
          </cell>
          <cell r="H43">
            <v>56959307</v>
          </cell>
          <cell r="K43">
            <v>83.28</v>
          </cell>
          <cell r="L43">
            <v>23.6</v>
          </cell>
          <cell r="P43">
            <v>1.29</v>
          </cell>
          <cell r="Q43">
            <v>58.39</v>
          </cell>
        </row>
        <row r="44">
          <cell r="B44">
            <v>41849</v>
          </cell>
          <cell r="C44">
            <v>41837</v>
          </cell>
          <cell r="H44">
            <v>56566151</v>
          </cell>
          <cell r="K44">
            <v>84.3</v>
          </cell>
          <cell r="L44">
            <v>23.36</v>
          </cell>
          <cell r="P44">
            <v>1.51</v>
          </cell>
          <cell r="Q44">
            <v>59.43</v>
          </cell>
        </row>
        <row r="45">
          <cell r="B45">
            <v>41849</v>
          </cell>
          <cell r="C45">
            <v>41839</v>
          </cell>
          <cell r="H45">
            <v>61589313</v>
          </cell>
          <cell r="K45">
            <v>87.06</v>
          </cell>
          <cell r="L45">
            <v>24.08</v>
          </cell>
          <cell r="P45">
            <v>1.91</v>
          </cell>
          <cell r="Q45">
            <v>61.07</v>
          </cell>
        </row>
        <row r="46">
          <cell r="B46">
            <v>41849</v>
          </cell>
          <cell r="C46">
            <v>41838</v>
          </cell>
          <cell r="H46">
            <v>61401535</v>
          </cell>
          <cell r="K46">
            <v>76.44</v>
          </cell>
          <cell r="L46">
            <v>24.04</v>
          </cell>
          <cell r="P46">
            <v>1.1299999999999999</v>
          </cell>
          <cell r="Q46">
            <v>51.27</v>
          </cell>
        </row>
        <row r="47">
          <cell r="B47">
            <v>41849</v>
          </cell>
          <cell r="C47">
            <v>41838</v>
          </cell>
          <cell r="H47">
            <v>56114630</v>
          </cell>
          <cell r="K47">
            <v>93.44</v>
          </cell>
          <cell r="L47">
            <v>24.4</v>
          </cell>
          <cell r="P47">
            <v>1.93</v>
          </cell>
          <cell r="Q47">
            <v>67.11</v>
          </cell>
        </row>
        <row r="48">
          <cell r="B48">
            <v>41849</v>
          </cell>
          <cell r="C48">
            <v>41838</v>
          </cell>
          <cell r="H48">
            <v>58434424</v>
          </cell>
          <cell r="K48">
            <v>93.46</v>
          </cell>
          <cell r="L48">
            <v>23.7</v>
          </cell>
          <cell r="P48">
            <v>2.14</v>
          </cell>
          <cell r="Q48">
            <v>67.62</v>
          </cell>
        </row>
        <row r="49">
          <cell r="B49">
            <v>41849</v>
          </cell>
          <cell r="C49">
            <v>41838</v>
          </cell>
          <cell r="H49">
            <v>55368658</v>
          </cell>
          <cell r="K49">
            <v>93.44</v>
          </cell>
          <cell r="L49">
            <v>23.84</v>
          </cell>
          <cell r="P49">
            <v>1.98</v>
          </cell>
          <cell r="Q49">
            <v>67.62</v>
          </cell>
        </row>
        <row r="50">
          <cell r="B50">
            <v>41846</v>
          </cell>
          <cell r="C50">
            <v>41836</v>
          </cell>
          <cell r="H50">
            <v>53492963</v>
          </cell>
          <cell r="K50">
            <v>93.76</v>
          </cell>
          <cell r="L50">
            <v>24.28</v>
          </cell>
          <cell r="P50">
            <v>2</v>
          </cell>
          <cell r="Q50">
            <v>67.48</v>
          </cell>
        </row>
        <row r="51">
          <cell r="B51">
            <v>41846</v>
          </cell>
          <cell r="C51">
            <v>41836</v>
          </cell>
          <cell r="H51">
            <v>53468559</v>
          </cell>
          <cell r="K51">
            <v>93.14</v>
          </cell>
          <cell r="L51">
            <v>23.66</v>
          </cell>
          <cell r="P51">
            <v>2.41</v>
          </cell>
          <cell r="Q51">
            <v>67.069999999999993</v>
          </cell>
        </row>
        <row r="52">
          <cell r="B52">
            <v>41846</v>
          </cell>
          <cell r="C52">
            <v>41836</v>
          </cell>
          <cell r="H52">
            <v>56986334</v>
          </cell>
          <cell r="K52">
            <v>93.82</v>
          </cell>
          <cell r="L52">
            <v>24.1</v>
          </cell>
          <cell r="P52">
            <v>1.94</v>
          </cell>
          <cell r="Q52">
            <v>67.78</v>
          </cell>
        </row>
        <row r="53">
          <cell r="B53">
            <v>41846</v>
          </cell>
          <cell r="C53">
            <v>41836</v>
          </cell>
          <cell r="H53">
            <v>53601415</v>
          </cell>
          <cell r="K53">
            <v>93.64</v>
          </cell>
          <cell r="L53">
            <v>24.22</v>
          </cell>
          <cell r="P53">
            <v>1.92</v>
          </cell>
          <cell r="Q53">
            <v>67.5</v>
          </cell>
        </row>
        <row r="54">
          <cell r="B54">
            <v>41846</v>
          </cell>
          <cell r="C54">
            <v>41836</v>
          </cell>
          <cell r="H54">
            <v>56313604</v>
          </cell>
          <cell r="K54">
            <v>91.94</v>
          </cell>
          <cell r="L54">
            <v>22.94</v>
          </cell>
          <cell r="P54">
            <v>1.75</v>
          </cell>
          <cell r="Q54">
            <v>67.25</v>
          </cell>
        </row>
        <row r="55">
          <cell r="B55">
            <v>41849</v>
          </cell>
          <cell r="C55">
            <v>41836</v>
          </cell>
          <cell r="H55">
            <v>60689544</v>
          </cell>
          <cell r="K55">
            <v>93.54</v>
          </cell>
          <cell r="L55">
            <v>23.84</v>
          </cell>
          <cell r="P55">
            <v>1.53</v>
          </cell>
          <cell r="Q55">
            <v>68.17</v>
          </cell>
        </row>
        <row r="56">
          <cell r="B56">
            <v>41849</v>
          </cell>
          <cell r="C56">
            <v>41837</v>
          </cell>
          <cell r="H56">
            <v>59675199</v>
          </cell>
          <cell r="K56">
            <v>86.16</v>
          </cell>
          <cell r="L56">
            <v>23.84</v>
          </cell>
          <cell r="P56">
            <v>1.89</v>
          </cell>
          <cell r="Q56">
            <v>60.43</v>
          </cell>
        </row>
        <row r="57">
          <cell r="B57">
            <v>41849</v>
          </cell>
          <cell r="C57">
            <v>41836</v>
          </cell>
          <cell r="H57">
            <v>61714416</v>
          </cell>
          <cell r="K57">
            <v>72.540000000000006</v>
          </cell>
          <cell r="L57">
            <v>23.96</v>
          </cell>
          <cell r="P57">
            <v>1.08</v>
          </cell>
          <cell r="Q57">
            <v>47.5</v>
          </cell>
        </row>
        <row r="58">
          <cell r="B58">
            <v>41849</v>
          </cell>
          <cell r="C58">
            <v>41838</v>
          </cell>
          <cell r="H58">
            <v>60672052</v>
          </cell>
          <cell r="K58">
            <v>93.02</v>
          </cell>
          <cell r="L58">
            <v>24.04</v>
          </cell>
          <cell r="P58">
            <v>1.99</v>
          </cell>
          <cell r="Q58">
            <v>66.989999999999995</v>
          </cell>
        </row>
        <row r="59">
          <cell r="B59">
            <v>41849</v>
          </cell>
          <cell r="C59">
            <v>41842</v>
          </cell>
          <cell r="H59">
            <v>68772334</v>
          </cell>
          <cell r="K59">
            <v>84.78</v>
          </cell>
          <cell r="L59">
            <v>20.02</v>
          </cell>
          <cell r="P59">
            <v>0.65</v>
          </cell>
          <cell r="Q59">
            <v>64.11</v>
          </cell>
        </row>
        <row r="60">
          <cell r="B60">
            <v>41850</v>
          </cell>
          <cell r="C60">
            <v>41832</v>
          </cell>
          <cell r="H60">
            <v>55005771</v>
          </cell>
          <cell r="K60">
            <v>81.7</v>
          </cell>
          <cell r="L60">
            <v>23.18</v>
          </cell>
          <cell r="P60">
            <v>1.6</v>
          </cell>
          <cell r="Q60">
            <v>56.92</v>
          </cell>
        </row>
        <row r="61">
          <cell r="B61">
            <v>41850</v>
          </cell>
          <cell r="C61">
            <v>41832</v>
          </cell>
          <cell r="H61">
            <v>55005748</v>
          </cell>
          <cell r="K61">
            <v>83.16</v>
          </cell>
          <cell r="L61">
            <v>23.18</v>
          </cell>
          <cell r="P61">
            <v>1.59</v>
          </cell>
          <cell r="Q61">
            <v>58.39</v>
          </cell>
        </row>
        <row r="62">
          <cell r="B62">
            <v>41850</v>
          </cell>
          <cell r="C62">
            <v>41836</v>
          </cell>
          <cell r="H62">
            <v>55391825</v>
          </cell>
          <cell r="K62">
            <v>84.5</v>
          </cell>
          <cell r="L62">
            <v>23.48</v>
          </cell>
          <cell r="P62">
            <v>1.75</v>
          </cell>
          <cell r="Q62">
            <v>59.27</v>
          </cell>
        </row>
        <row r="63">
          <cell r="B63">
            <v>41851</v>
          </cell>
          <cell r="C63">
            <v>41836</v>
          </cell>
          <cell r="H63">
            <v>55392153</v>
          </cell>
          <cell r="K63">
            <v>84.04</v>
          </cell>
          <cell r="L63">
            <v>23.86</v>
          </cell>
          <cell r="P63">
            <v>2.72</v>
          </cell>
          <cell r="Q63">
            <v>57.46</v>
          </cell>
        </row>
        <row r="64">
          <cell r="B64">
            <v>41850</v>
          </cell>
          <cell r="C64">
            <v>41836</v>
          </cell>
          <cell r="H64">
            <v>56367246</v>
          </cell>
          <cell r="K64">
            <v>83.54</v>
          </cell>
          <cell r="L64">
            <v>21.68</v>
          </cell>
          <cell r="P64">
            <v>1.75</v>
          </cell>
          <cell r="Q64">
            <v>60.11</v>
          </cell>
        </row>
        <row r="65">
          <cell r="B65">
            <v>41850</v>
          </cell>
          <cell r="C65">
            <v>41838</v>
          </cell>
          <cell r="H65">
            <v>61544243</v>
          </cell>
          <cell r="K65">
            <v>77.78</v>
          </cell>
          <cell r="L65">
            <v>24.08</v>
          </cell>
          <cell r="P65">
            <v>1.27</v>
          </cell>
          <cell r="Q65">
            <v>52.43</v>
          </cell>
        </row>
        <row r="66">
          <cell r="B66">
            <v>41850</v>
          </cell>
          <cell r="C66">
            <v>41837</v>
          </cell>
          <cell r="H66">
            <v>60497864</v>
          </cell>
          <cell r="K66">
            <v>86.98</v>
          </cell>
          <cell r="L66">
            <v>24</v>
          </cell>
          <cell r="P66">
            <v>1.77</v>
          </cell>
          <cell r="Q66">
            <v>61.21</v>
          </cell>
        </row>
        <row r="67">
          <cell r="B67">
            <v>41850</v>
          </cell>
          <cell r="C67">
            <v>41837</v>
          </cell>
          <cell r="H67">
            <v>60498300</v>
          </cell>
          <cell r="K67">
            <v>86.16</v>
          </cell>
          <cell r="L67">
            <v>24.1</v>
          </cell>
          <cell r="P67">
            <v>1.71</v>
          </cell>
          <cell r="Q67">
            <v>60.35</v>
          </cell>
        </row>
        <row r="68">
          <cell r="B68">
            <v>41850</v>
          </cell>
          <cell r="C68">
            <v>41840</v>
          </cell>
          <cell r="H68">
            <v>53522496</v>
          </cell>
          <cell r="K68">
            <v>92.42</v>
          </cell>
          <cell r="L68">
            <v>22.54</v>
          </cell>
          <cell r="P68">
            <v>2.2400000000000002</v>
          </cell>
          <cell r="Q68">
            <v>67.64</v>
          </cell>
        </row>
        <row r="69">
          <cell r="B69">
            <v>41850</v>
          </cell>
          <cell r="C69">
            <v>41840</v>
          </cell>
          <cell r="H69">
            <v>53433215</v>
          </cell>
          <cell r="K69">
            <v>92.92</v>
          </cell>
          <cell r="L69">
            <v>23.3</v>
          </cell>
          <cell r="P69">
            <v>2.25</v>
          </cell>
          <cell r="Q69">
            <v>67.37</v>
          </cell>
        </row>
        <row r="70">
          <cell r="B70">
            <v>41850</v>
          </cell>
          <cell r="C70">
            <v>41841</v>
          </cell>
          <cell r="H70">
            <v>61591848</v>
          </cell>
          <cell r="K70">
            <v>74.239999999999995</v>
          </cell>
          <cell r="L70">
            <v>24.26</v>
          </cell>
          <cell r="P70">
            <v>1</v>
          </cell>
          <cell r="Q70">
            <v>48.98</v>
          </cell>
        </row>
        <row r="71">
          <cell r="B71">
            <v>41851</v>
          </cell>
          <cell r="C71">
            <v>41838</v>
          </cell>
          <cell r="H71">
            <v>59709840</v>
          </cell>
          <cell r="K71">
            <v>82.96</v>
          </cell>
          <cell r="L71">
            <v>23.98</v>
          </cell>
          <cell r="P71">
            <v>2</v>
          </cell>
          <cell r="Q71">
            <v>56.98</v>
          </cell>
        </row>
        <row r="72">
          <cell r="B72">
            <v>41851</v>
          </cell>
          <cell r="C72">
            <v>41838</v>
          </cell>
          <cell r="H72">
            <v>54133384</v>
          </cell>
          <cell r="K72">
            <v>79.94</v>
          </cell>
          <cell r="L72">
            <v>23.22</v>
          </cell>
          <cell r="P72">
            <v>1.76</v>
          </cell>
          <cell r="Q72">
            <v>54.96</v>
          </cell>
        </row>
        <row r="73">
          <cell r="B73">
            <v>41851</v>
          </cell>
          <cell r="C73">
            <v>41838</v>
          </cell>
          <cell r="H73">
            <v>54133343</v>
          </cell>
          <cell r="K73">
            <v>84.1</v>
          </cell>
          <cell r="L73">
            <v>23.46</v>
          </cell>
          <cell r="P73">
            <v>2.52</v>
          </cell>
          <cell r="Q73">
            <v>58.12</v>
          </cell>
        </row>
        <row r="74">
          <cell r="B74">
            <v>41851</v>
          </cell>
          <cell r="C74">
            <v>41838</v>
          </cell>
          <cell r="H74">
            <v>61908216</v>
          </cell>
          <cell r="K74">
            <v>86.86</v>
          </cell>
          <cell r="L74">
            <v>23.88</v>
          </cell>
          <cell r="P74">
            <v>1.85</v>
          </cell>
          <cell r="Q74">
            <v>61.13</v>
          </cell>
        </row>
        <row r="75">
          <cell r="B75">
            <v>41851</v>
          </cell>
          <cell r="C75">
            <v>41838</v>
          </cell>
          <cell r="H75">
            <v>60419108</v>
          </cell>
          <cell r="K75">
            <v>82.02</v>
          </cell>
          <cell r="L75">
            <v>23.92</v>
          </cell>
          <cell r="P75">
            <v>1.53</v>
          </cell>
          <cell r="Q75">
            <v>56.57</v>
          </cell>
        </row>
        <row r="76">
          <cell r="B76">
            <v>41854</v>
          </cell>
          <cell r="C76">
            <v>41838</v>
          </cell>
          <cell r="H76">
            <v>53765194</v>
          </cell>
          <cell r="K76">
            <v>73.459999999999994</v>
          </cell>
          <cell r="L76">
            <v>22.42</v>
          </cell>
          <cell r="P76">
            <v>2.42</v>
          </cell>
          <cell r="Q76">
            <v>48.62</v>
          </cell>
        </row>
        <row r="77">
          <cell r="B77">
            <v>41857</v>
          </cell>
          <cell r="C77">
            <v>41838</v>
          </cell>
          <cell r="H77">
            <v>53452793</v>
          </cell>
          <cell r="K77">
            <v>85.24</v>
          </cell>
          <cell r="L77">
            <v>23.38</v>
          </cell>
          <cell r="P77">
            <v>2.46</v>
          </cell>
          <cell r="Q77">
            <v>59.4</v>
          </cell>
        </row>
        <row r="78">
          <cell r="B78">
            <v>41850</v>
          </cell>
          <cell r="C78">
            <v>41836</v>
          </cell>
          <cell r="H78">
            <v>52791936</v>
          </cell>
          <cell r="K78">
            <v>90.82</v>
          </cell>
          <cell r="L78">
            <v>23.4</v>
          </cell>
          <cell r="P78">
            <v>1.43</v>
          </cell>
          <cell r="Q78">
            <v>65.989999999999995</v>
          </cell>
        </row>
        <row r="79">
          <cell r="B79">
            <v>41851</v>
          </cell>
          <cell r="C79">
            <v>41837</v>
          </cell>
          <cell r="H79">
            <v>52273588</v>
          </cell>
          <cell r="K79">
            <v>92.24</v>
          </cell>
          <cell r="L79">
            <v>22.74</v>
          </cell>
          <cell r="P79">
            <v>1.88</v>
          </cell>
          <cell r="Q79">
            <v>67.62</v>
          </cell>
        </row>
        <row r="80">
          <cell r="B80">
            <v>41850</v>
          </cell>
          <cell r="C80">
            <v>41837</v>
          </cell>
          <cell r="H80">
            <v>60721263</v>
          </cell>
          <cell r="K80">
            <v>92.94</v>
          </cell>
          <cell r="L80">
            <v>23.18</v>
          </cell>
          <cell r="P80">
            <v>1.75</v>
          </cell>
          <cell r="Q80">
            <v>68.010000000000005</v>
          </cell>
        </row>
        <row r="81">
          <cell r="B81">
            <v>41850</v>
          </cell>
          <cell r="C81">
            <v>41837</v>
          </cell>
          <cell r="H81">
            <v>56374697</v>
          </cell>
          <cell r="K81">
            <v>92.04</v>
          </cell>
          <cell r="L81">
            <v>22.84</v>
          </cell>
          <cell r="P81">
            <v>1.82</v>
          </cell>
          <cell r="Q81">
            <v>67.38</v>
          </cell>
        </row>
        <row r="82">
          <cell r="B82">
            <v>41850</v>
          </cell>
          <cell r="C82">
            <v>41837</v>
          </cell>
          <cell r="H82">
            <v>52272713</v>
          </cell>
          <cell r="K82">
            <v>92.58</v>
          </cell>
          <cell r="L82">
            <v>23.04</v>
          </cell>
          <cell r="P82">
            <v>1.72</v>
          </cell>
          <cell r="Q82">
            <v>67.819999999999993</v>
          </cell>
        </row>
        <row r="83">
          <cell r="B83">
            <v>41850</v>
          </cell>
          <cell r="C83">
            <v>41837</v>
          </cell>
          <cell r="H83">
            <v>60720026</v>
          </cell>
          <cell r="K83">
            <v>93.28</v>
          </cell>
          <cell r="L83">
            <v>23.2</v>
          </cell>
          <cell r="P83">
            <v>2.13</v>
          </cell>
          <cell r="Q83">
            <v>67.95</v>
          </cell>
        </row>
        <row r="84">
          <cell r="B84">
            <v>41851</v>
          </cell>
          <cell r="C84">
            <v>41841</v>
          </cell>
          <cell r="H84">
            <v>64407166</v>
          </cell>
          <cell r="K84">
            <v>87.34</v>
          </cell>
          <cell r="L84">
            <v>23</v>
          </cell>
          <cell r="P84">
            <v>0.96</v>
          </cell>
          <cell r="Q84">
            <v>63.38</v>
          </cell>
        </row>
        <row r="85">
          <cell r="B85">
            <v>41850</v>
          </cell>
          <cell r="C85">
            <v>41834</v>
          </cell>
          <cell r="H85">
            <v>61436226</v>
          </cell>
          <cell r="K85">
            <v>84</v>
          </cell>
          <cell r="L85">
            <v>23.8</v>
          </cell>
          <cell r="P85">
            <v>1.73</v>
          </cell>
          <cell r="Q85">
            <v>58.47</v>
          </cell>
        </row>
        <row r="86">
          <cell r="B86">
            <v>41850</v>
          </cell>
          <cell r="C86">
            <v>41834</v>
          </cell>
          <cell r="H86">
            <v>62176938</v>
          </cell>
          <cell r="K86">
            <v>79.099999999999994</v>
          </cell>
          <cell r="L86">
            <v>23.84</v>
          </cell>
          <cell r="P86">
            <v>1.56</v>
          </cell>
          <cell r="Q86">
            <v>53.7</v>
          </cell>
        </row>
        <row r="87">
          <cell r="B87">
            <v>41850</v>
          </cell>
          <cell r="C87">
            <v>41841</v>
          </cell>
          <cell r="H87">
            <v>63580864</v>
          </cell>
          <cell r="K87">
            <v>87</v>
          </cell>
          <cell r="L87">
            <v>23.9</v>
          </cell>
          <cell r="P87">
            <v>0.75</v>
          </cell>
          <cell r="Q87">
            <v>62.35</v>
          </cell>
        </row>
        <row r="88">
          <cell r="B88">
            <v>41850</v>
          </cell>
          <cell r="C88">
            <v>41842</v>
          </cell>
          <cell r="H88">
            <v>61804803</v>
          </cell>
          <cell r="K88">
            <v>88.66</v>
          </cell>
          <cell r="L88">
            <v>23.96</v>
          </cell>
          <cell r="P88">
            <v>1.98</v>
          </cell>
          <cell r="Q88">
            <v>62.72</v>
          </cell>
        </row>
        <row r="89">
          <cell r="B89">
            <v>41850</v>
          </cell>
          <cell r="C89">
            <v>41838</v>
          </cell>
          <cell r="H89">
            <v>55193916</v>
          </cell>
          <cell r="K89">
            <v>89.8</v>
          </cell>
          <cell r="L89">
            <v>23</v>
          </cell>
          <cell r="P89">
            <v>1.63</v>
          </cell>
          <cell r="Q89">
            <v>65.17</v>
          </cell>
        </row>
        <row r="90">
          <cell r="B90">
            <v>41850</v>
          </cell>
          <cell r="C90">
            <v>41843</v>
          </cell>
          <cell r="H90">
            <v>67691246</v>
          </cell>
          <cell r="K90">
            <v>85.64</v>
          </cell>
          <cell r="L90">
            <v>22.24</v>
          </cell>
          <cell r="P90">
            <v>1.31</v>
          </cell>
          <cell r="Q90">
            <v>62.09</v>
          </cell>
        </row>
        <row r="91">
          <cell r="B91">
            <v>41851</v>
          </cell>
          <cell r="C91">
            <v>41845</v>
          </cell>
          <cell r="H91">
            <v>67091348</v>
          </cell>
          <cell r="K91">
            <v>81.88</v>
          </cell>
          <cell r="L91">
            <v>22.06</v>
          </cell>
          <cell r="P91">
            <v>1.37</v>
          </cell>
          <cell r="Q91">
            <v>58.45</v>
          </cell>
        </row>
        <row r="92">
          <cell r="B92">
            <v>41851</v>
          </cell>
          <cell r="C92">
            <v>41845</v>
          </cell>
          <cell r="H92">
            <v>68029180</v>
          </cell>
          <cell r="K92">
            <v>88.3</v>
          </cell>
          <cell r="L92">
            <v>21.6</v>
          </cell>
          <cell r="P92">
            <v>2.0299999999999998</v>
          </cell>
          <cell r="Q92">
            <v>64.67</v>
          </cell>
        </row>
        <row r="93">
          <cell r="B93">
            <v>41850</v>
          </cell>
          <cell r="C93">
            <v>41843</v>
          </cell>
          <cell r="H93">
            <v>65148629</v>
          </cell>
          <cell r="K93">
            <v>86.5</v>
          </cell>
          <cell r="L93">
            <v>21.54</v>
          </cell>
          <cell r="P93">
            <v>0.65</v>
          </cell>
          <cell r="Q93">
            <v>64.31</v>
          </cell>
        </row>
        <row r="94">
          <cell r="B94">
            <v>41850</v>
          </cell>
          <cell r="C94">
            <v>41843</v>
          </cell>
          <cell r="H94">
            <v>61179313</v>
          </cell>
          <cell r="K94">
            <v>90.34</v>
          </cell>
          <cell r="L94">
            <v>23.42</v>
          </cell>
          <cell r="P94">
            <v>0.67</v>
          </cell>
          <cell r="Q94">
            <v>66.25</v>
          </cell>
        </row>
        <row r="95">
          <cell r="B95">
            <v>41851</v>
          </cell>
          <cell r="C95">
            <v>41839</v>
          </cell>
          <cell r="H95">
            <v>61858643</v>
          </cell>
          <cell r="K95">
            <v>90.98</v>
          </cell>
          <cell r="L95">
            <v>23.8</v>
          </cell>
          <cell r="P95">
            <v>1.74</v>
          </cell>
          <cell r="Q95">
            <v>65.44</v>
          </cell>
        </row>
        <row r="96">
          <cell r="B96">
            <v>41851</v>
          </cell>
          <cell r="C96">
            <v>41839</v>
          </cell>
          <cell r="H96">
            <v>55796189</v>
          </cell>
          <cell r="K96">
            <v>79.94</v>
          </cell>
          <cell r="L96">
            <v>23.64</v>
          </cell>
          <cell r="P96">
            <v>1.26</v>
          </cell>
          <cell r="Q96">
            <v>55.04</v>
          </cell>
        </row>
        <row r="97">
          <cell r="B97">
            <v>41851</v>
          </cell>
          <cell r="C97">
            <v>41832</v>
          </cell>
          <cell r="H97">
            <v>61065256</v>
          </cell>
          <cell r="K97">
            <v>82.94</v>
          </cell>
          <cell r="L97">
            <v>23.12</v>
          </cell>
          <cell r="P97">
            <v>1.8</v>
          </cell>
          <cell r="Q97">
            <v>58.02</v>
          </cell>
        </row>
        <row r="98">
          <cell r="B98">
            <v>41851</v>
          </cell>
          <cell r="C98">
            <v>41832</v>
          </cell>
          <cell r="H98">
            <v>62176961</v>
          </cell>
          <cell r="K98">
            <v>81.900000000000006</v>
          </cell>
          <cell r="L98">
            <v>23.86</v>
          </cell>
          <cell r="P98">
            <v>1.44</v>
          </cell>
          <cell r="Q98">
            <v>56.6</v>
          </cell>
        </row>
        <row r="99">
          <cell r="B99">
            <v>41851</v>
          </cell>
          <cell r="C99">
            <v>41832</v>
          </cell>
          <cell r="H99">
            <v>61291738</v>
          </cell>
          <cell r="K99">
            <v>83.02</v>
          </cell>
          <cell r="L99">
            <v>23.84</v>
          </cell>
          <cell r="P99">
            <v>1.58</v>
          </cell>
          <cell r="Q99">
            <v>57.6</v>
          </cell>
        </row>
        <row r="100">
          <cell r="B100">
            <v>41851</v>
          </cell>
          <cell r="C100">
            <v>41832</v>
          </cell>
          <cell r="H100">
            <v>61914958</v>
          </cell>
          <cell r="K100">
            <v>83.72</v>
          </cell>
          <cell r="L100">
            <v>23.56</v>
          </cell>
          <cell r="P100">
            <v>1.48</v>
          </cell>
          <cell r="Q100">
            <v>58.68</v>
          </cell>
        </row>
        <row r="101">
          <cell r="B101">
            <v>41850</v>
          </cell>
          <cell r="C101">
            <v>41839</v>
          </cell>
          <cell r="H101">
            <v>68049311</v>
          </cell>
          <cell r="K101">
            <v>82.74</v>
          </cell>
          <cell r="L101">
            <v>19.600000000000001</v>
          </cell>
          <cell r="P101">
            <v>1.72</v>
          </cell>
          <cell r="Q101">
            <v>61.42</v>
          </cell>
        </row>
        <row r="102">
          <cell r="B102">
            <v>41851</v>
          </cell>
          <cell r="C102">
            <v>41836</v>
          </cell>
          <cell r="H102">
            <v>61972477</v>
          </cell>
          <cell r="K102">
            <v>93.46</v>
          </cell>
          <cell r="L102">
            <v>23.84</v>
          </cell>
          <cell r="P102">
            <v>1.92</v>
          </cell>
          <cell r="Q102">
            <v>67.7</v>
          </cell>
        </row>
        <row r="103">
          <cell r="B103">
            <v>41850</v>
          </cell>
          <cell r="C103">
            <v>41839</v>
          </cell>
          <cell r="H103">
            <v>66858127</v>
          </cell>
          <cell r="K103">
            <v>84.7</v>
          </cell>
          <cell r="L103">
            <v>21.74</v>
          </cell>
          <cell r="P103">
            <v>1.48</v>
          </cell>
          <cell r="Q103">
            <v>61.48</v>
          </cell>
        </row>
        <row r="104">
          <cell r="B104">
            <v>41850</v>
          </cell>
          <cell r="C104">
            <v>41839</v>
          </cell>
          <cell r="H104">
            <v>66390238</v>
          </cell>
          <cell r="K104">
            <v>82.9</v>
          </cell>
          <cell r="L104">
            <v>21.92</v>
          </cell>
          <cell r="P104">
            <v>0.91</v>
          </cell>
          <cell r="Q104">
            <v>60.07</v>
          </cell>
        </row>
        <row r="105">
          <cell r="B105">
            <v>41850</v>
          </cell>
          <cell r="C105">
            <v>41834</v>
          </cell>
          <cell r="H105">
            <v>60051729</v>
          </cell>
          <cell r="K105">
            <v>83.74</v>
          </cell>
          <cell r="L105">
            <v>23.68</v>
          </cell>
          <cell r="P105">
            <v>1.65</v>
          </cell>
          <cell r="Q105">
            <v>58.41</v>
          </cell>
        </row>
        <row r="106">
          <cell r="B106">
            <v>41851</v>
          </cell>
          <cell r="C106">
            <v>41834</v>
          </cell>
          <cell r="H106">
            <v>61464921</v>
          </cell>
          <cell r="K106">
            <v>84.26</v>
          </cell>
          <cell r="L106">
            <v>23.86</v>
          </cell>
          <cell r="P106">
            <v>1.78</v>
          </cell>
          <cell r="Q106">
            <v>58.62</v>
          </cell>
        </row>
        <row r="107">
          <cell r="B107">
            <v>41851</v>
          </cell>
          <cell r="C107">
            <v>41840</v>
          </cell>
          <cell r="H107">
            <v>56849136</v>
          </cell>
          <cell r="K107">
            <v>93.34</v>
          </cell>
          <cell r="L107">
            <v>23.4</v>
          </cell>
          <cell r="P107">
            <v>2.2999999999999998</v>
          </cell>
          <cell r="Q107">
            <v>67.64</v>
          </cell>
        </row>
        <row r="108">
          <cell r="B108">
            <v>41851</v>
          </cell>
          <cell r="C108">
            <v>41840</v>
          </cell>
          <cell r="H108">
            <v>56243926</v>
          </cell>
          <cell r="K108">
            <v>93.6</v>
          </cell>
          <cell r="L108">
            <v>23.96</v>
          </cell>
          <cell r="P108">
            <v>2.2000000000000002</v>
          </cell>
          <cell r="Q108">
            <v>67.44</v>
          </cell>
        </row>
        <row r="109">
          <cell r="B109">
            <v>41851</v>
          </cell>
          <cell r="C109">
            <v>41840</v>
          </cell>
          <cell r="H109">
            <v>56587876</v>
          </cell>
          <cell r="K109">
            <v>93.54</v>
          </cell>
          <cell r="L109">
            <v>23.92</v>
          </cell>
          <cell r="P109">
            <v>2.14</v>
          </cell>
          <cell r="Q109">
            <v>67.48</v>
          </cell>
        </row>
        <row r="110">
          <cell r="B110">
            <v>41851</v>
          </cell>
          <cell r="C110">
            <v>41840</v>
          </cell>
          <cell r="H110">
            <v>56422124</v>
          </cell>
          <cell r="K110">
            <v>92.96</v>
          </cell>
          <cell r="L110">
            <v>23.84</v>
          </cell>
          <cell r="P110">
            <v>2.34</v>
          </cell>
          <cell r="Q110">
            <v>66.78</v>
          </cell>
        </row>
        <row r="111">
          <cell r="B111">
            <v>41850</v>
          </cell>
          <cell r="C111">
            <v>41844</v>
          </cell>
          <cell r="H111">
            <v>61399986</v>
          </cell>
          <cell r="K111">
            <v>87.52</v>
          </cell>
          <cell r="L111">
            <v>24</v>
          </cell>
          <cell r="P111">
            <v>1.51</v>
          </cell>
          <cell r="Q111">
            <v>62.01</v>
          </cell>
        </row>
        <row r="112">
          <cell r="B112">
            <v>41850</v>
          </cell>
          <cell r="C112">
            <v>41844</v>
          </cell>
          <cell r="H112">
            <v>61591210</v>
          </cell>
          <cell r="K112">
            <v>87.06</v>
          </cell>
          <cell r="L112">
            <v>24.06</v>
          </cell>
          <cell r="P112">
            <v>2</v>
          </cell>
          <cell r="Q112">
            <v>61</v>
          </cell>
        </row>
        <row r="113">
          <cell r="B113">
            <v>41850</v>
          </cell>
          <cell r="C113">
            <v>41844</v>
          </cell>
          <cell r="H113">
            <v>60436417</v>
          </cell>
          <cell r="K113">
            <v>82.56</v>
          </cell>
          <cell r="L113">
            <v>24.02</v>
          </cell>
          <cell r="P113">
            <v>1.95</v>
          </cell>
          <cell r="Q113">
            <v>56.59</v>
          </cell>
        </row>
        <row r="114">
          <cell r="B114">
            <v>41850</v>
          </cell>
          <cell r="C114">
            <v>41844</v>
          </cell>
          <cell r="H114">
            <v>61810776</v>
          </cell>
          <cell r="K114">
            <v>87.3</v>
          </cell>
          <cell r="L114">
            <v>23.9</v>
          </cell>
          <cell r="P114">
            <v>1.54</v>
          </cell>
          <cell r="Q114">
            <v>61.86</v>
          </cell>
        </row>
        <row r="115">
          <cell r="B115">
            <v>41851</v>
          </cell>
          <cell r="C115">
            <v>41844</v>
          </cell>
          <cell r="H115">
            <v>61714374</v>
          </cell>
          <cell r="K115">
            <v>92.88</v>
          </cell>
          <cell r="L115">
            <v>23.88</v>
          </cell>
          <cell r="P115">
            <v>1.19</v>
          </cell>
          <cell r="Q115">
            <v>67.81</v>
          </cell>
        </row>
        <row r="116">
          <cell r="B116">
            <v>41850</v>
          </cell>
          <cell r="C116">
            <v>41844</v>
          </cell>
          <cell r="H116">
            <v>61714325</v>
          </cell>
          <cell r="K116">
            <v>86.5</v>
          </cell>
          <cell r="L116">
            <v>23.92</v>
          </cell>
          <cell r="P116">
            <v>1.76</v>
          </cell>
          <cell r="Q116">
            <v>60.82</v>
          </cell>
        </row>
        <row r="117">
          <cell r="B117">
            <v>41850</v>
          </cell>
          <cell r="C117">
            <v>41844</v>
          </cell>
          <cell r="H117">
            <v>61468138</v>
          </cell>
          <cell r="K117">
            <v>90</v>
          </cell>
          <cell r="L117">
            <v>24.04</v>
          </cell>
          <cell r="P117">
            <v>1.4</v>
          </cell>
          <cell r="Q117">
            <v>64.56</v>
          </cell>
        </row>
        <row r="118">
          <cell r="B118">
            <v>41850</v>
          </cell>
          <cell r="C118">
            <v>41844</v>
          </cell>
          <cell r="H118">
            <v>61544888</v>
          </cell>
          <cell r="K118">
            <v>91.72</v>
          </cell>
          <cell r="L118">
            <v>24.02</v>
          </cell>
          <cell r="P118">
            <v>2.2400000000000002</v>
          </cell>
          <cell r="Q118">
            <v>65.459999999999994</v>
          </cell>
        </row>
        <row r="119">
          <cell r="B119">
            <v>41851</v>
          </cell>
          <cell r="C119">
            <v>41835</v>
          </cell>
          <cell r="H119">
            <v>62194048</v>
          </cell>
          <cell r="K119">
            <v>81.819999999999993</v>
          </cell>
          <cell r="L119">
            <v>23.88</v>
          </cell>
          <cell r="P119">
            <v>1.37</v>
          </cell>
          <cell r="Q119">
            <v>56.57</v>
          </cell>
        </row>
        <row r="120">
          <cell r="B120">
            <v>41851</v>
          </cell>
          <cell r="C120">
            <v>41845</v>
          </cell>
          <cell r="H120">
            <v>64254949</v>
          </cell>
          <cell r="K120">
            <v>84.72</v>
          </cell>
          <cell r="L120">
            <v>23.26</v>
          </cell>
          <cell r="P120">
            <v>1.41</v>
          </cell>
          <cell r="Q120">
            <v>60.05</v>
          </cell>
        </row>
        <row r="121">
          <cell r="B121">
            <v>41851</v>
          </cell>
          <cell r="C121">
            <v>41843</v>
          </cell>
          <cell r="H121">
            <v>65050874</v>
          </cell>
          <cell r="K121">
            <v>83.06</v>
          </cell>
          <cell r="L121">
            <v>22.42</v>
          </cell>
          <cell r="P121">
            <v>1.24</v>
          </cell>
          <cell r="Q121">
            <v>59.4</v>
          </cell>
        </row>
        <row r="122">
          <cell r="B122">
            <v>41857</v>
          </cell>
          <cell r="C122">
            <v>41843</v>
          </cell>
          <cell r="H122">
            <v>67386102</v>
          </cell>
          <cell r="K122">
            <v>82.74</v>
          </cell>
          <cell r="L122">
            <v>22.18</v>
          </cell>
          <cell r="P122">
            <v>2.74</v>
          </cell>
          <cell r="Q122">
            <v>57.82</v>
          </cell>
        </row>
        <row r="123">
          <cell r="B123">
            <v>41851</v>
          </cell>
          <cell r="C123">
            <v>41840</v>
          </cell>
          <cell r="H123">
            <v>55798151</v>
          </cell>
          <cell r="K123">
            <v>89.58</v>
          </cell>
          <cell r="L123">
            <v>23.88</v>
          </cell>
          <cell r="P123">
            <v>0.66</v>
          </cell>
          <cell r="Q123">
            <v>65.040000000000006</v>
          </cell>
        </row>
        <row r="124">
          <cell r="B124">
            <v>41851</v>
          </cell>
          <cell r="C124">
            <v>41840</v>
          </cell>
          <cell r="H124">
            <v>55790778</v>
          </cell>
          <cell r="K124">
            <v>91.08</v>
          </cell>
          <cell r="L124">
            <v>23.98</v>
          </cell>
          <cell r="P124">
            <v>0.99</v>
          </cell>
          <cell r="Q124">
            <v>66.11</v>
          </cell>
        </row>
        <row r="125">
          <cell r="B125">
            <v>41850</v>
          </cell>
          <cell r="C125">
            <v>41842</v>
          </cell>
          <cell r="H125">
            <v>52971702</v>
          </cell>
          <cell r="K125">
            <v>79.2</v>
          </cell>
          <cell r="L125">
            <v>22.26</v>
          </cell>
          <cell r="P125">
            <v>1.51</v>
          </cell>
          <cell r="Q125">
            <v>55.43</v>
          </cell>
        </row>
        <row r="126">
          <cell r="B126">
            <v>41851</v>
          </cell>
          <cell r="C126">
            <v>41844</v>
          </cell>
          <cell r="H126">
            <v>68050871</v>
          </cell>
          <cell r="K126">
            <v>90.28</v>
          </cell>
          <cell r="L126">
            <v>22.04</v>
          </cell>
          <cell r="P126">
            <v>0.82</v>
          </cell>
          <cell r="Q126">
            <v>67.42</v>
          </cell>
        </row>
        <row r="127">
          <cell r="B127">
            <v>41850</v>
          </cell>
          <cell r="C127">
            <v>41838</v>
          </cell>
          <cell r="H127">
            <v>56602840</v>
          </cell>
          <cell r="K127">
            <v>84.72</v>
          </cell>
          <cell r="L127">
            <v>23.76</v>
          </cell>
          <cell r="P127">
            <v>1.53</v>
          </cell>
          <cell r="Q127">
            <v>59.43</v>
          </cell>
        </row>
        <row r="128">
          <cell r="B128">
            <v>41851</v>
          </cell>
          <cell r="C128">
            <v>41838</v>
          </cell>
          <cell r="H128">
            <v>56250160</v>
          </cell>
          <cell r="K128">
            <v>89.38</v>
          </cell>
          <cell r="L128">
            <v>23.26</v>
          </cell>
          <cell r="P128">
            <v>1.75</v>
          </cell>
          <cell r="Q128">
            <v>64.37</v>
          </cell>
        </row>
        <row r="129">
          <cell r="B129">
            <v>41851</v>
          </cell>
          <cell r="C129">
            <v>41840</v>
          </cell>
          <cell r="H129">
            <v>60662988</v>
          </cell>
          <cell r="K129">
            <v>82.94</v>
          </cell>
          <cell r="L129">
            <v>23.62</v>
          </cell>
          <cell r="P129">
            <v>3.33</v>
          </cell>
          <cell r="Q129">
            <v>55.99</v>
          </cell>
        </row>
        <row r="130">
          <cell r="B130">
            <v>41851</v>
          </cell>
          <cell r="C130">
            <v>41845</v>
          </cell>
          <cell r="H130">
            <v>62754445</v>
          </cell>
          <cell r="K130">
            <v>91.44</v>
          </cell>
          <cell r="L130">
            <v>23.94</v>
          </cell>
          <cell r="P130">
            <v>2.31</v>
          </cell>
          <cell r="Q130">
            <v>65.19</v>
          </cell>
        </row>
        <row r="131">
          <cell r="B131">
            <v>41851</v>
          </cell>
          <cell r="C131">
            <v>41836</v>
          </cell>
          <cell r="H131">
            <v>61794756</v>
          </cell>
          <cell r="K131">
            <v>93.12</v>
          </cell>
          <cell r="L131">
            <v>23.84</v>
          </cell>
          <cell r="P131">
            <v>2.15</v>
          </cell>
          <cell r="Q131">
            <v>67.13</v>
          </cell>
        </row>
        <row r="132">
          <cell r="B132">
            <v>41851</v>
          </cell>
          <cell r="C132">
            <v>41839</v>
          </cell>
          <cell r="H132">
            <v>60390051</v>
          </cell>
          <cell r="K132">
            <v>83.46</v>
          </cell>
          <cell r="L132">
            <v>23.36</v>
          </cell>
          <cell r="P132">
            <v>2.52</v>
          </cell>
          <cell r="Q132">
            <v>57.58</v>
          </cell>
        </row>
        <row r="133">
          <cell r="B133">
            <v>41856</v>
          </cell>
          <cell r="C133">
            <v>41839</v>
          </cell>
          <cell r="H133">
            <v>52985231</v>
          </cell>
          <cell r="K133">
            <v>76.08</v>
          </cell>
          <cell r="L133">
            <v>23.4</v>
          </cell>
          <cell r="P133">
            <v>1.66</v>
          </cell>
          <cell r="Q133">
            <v>51.02</v>
          </cell>
        </row>
        <row r="134">
          <cell r="B134">
            <v>41856</v>
          </cell>
          <cell r="C134">
            <v>41839</v>
          </cell>
          <cell r="H134">
            <v>60521135</v>
          </cell>
          <cell r="K134">
            <v>86.84</v>
          </cell>
          <cell r="L134">
            <v>24.22</v>
          </cell>
          <cell r="P134">
            <v>1.31</v>
          </cell>
          <cell r="Q134">
            <v>61.31</v>
          </cell>
        </row>
        <row r="135">
          <cell r="B135">
            <v>41851</v>
          </cell>
          <cell r="C135">
            <v>41835</v>
          </cell>
          <cell r="H135">
            <v>61756748</v>
          </cell>
          <cell r="K135">
            <v>83.52</v>
          </cell>
          <cell r="L135">
            <v>24.04</v>
          </cell>
          <cell r="P135">
            <v>1.31</v>
          </cell>
          <cell r="Q135">
            <v>58.17</v>
          </cell>
        </row>
        <row r="136">
          <cell r="B136">
            <v>41851</v>
          </cell>
          <cell r="C136">
            <v>41844</v>
          </cell>
          <cell r="H136">
            <v>61545414</v>
          </cell>
          <cell r="K136">
            <v>75.02</v>
          </cell>
          <cell r="L136">
            <v>23.98</v>
          </cell>
          <cell r="P136">
            <v>1.04</v>
          </cell>
          <cell r="Q136">
            <v>50</v>
          </cell>
        </row>
        <row r="137">
          <cell r="B137">
            <v>41851</v>
          </cell>
          <cell r="C137">
            <v>41842</v>
          </cell>
          <cell r="H137">
            <v>56602980</v>
          </cell>
          <cell r="K137">
            <v>89.6</v>
          </cell>
          <cell r="L137">
            <v>23.5</v>
          </cell>
          <cell r="P137">
            <v>1.44</v>
          </cell>
          <cell r="Q137">
            <v>64.66</v>
          </cell>
        </row>
        <row r="138">
          <cell r="B138">
            <v>41851</v>
          </cell>
          <cell r="C138">
            <v>41838</v>
          </cell>
          <cell r="H138">
            <v>56605470</v>
          </cell>
          <cell r="K138">
            <v>76.040000000000006</v>
          </cell>
          <cell r="L138">
            <v>23.42</v>
          </cell>
          <cell r="P138">
            <v>2.5499999999999998</v>
          </cell>
          <cell r="Q138">
            <v>50.07</v>
          </cell>
        </row>
        <row r="139">
          <cell r="B139">
            <v>41851</v>
          </cell>
          <cell r="C139">
            <v>41842</v>
          </cell>
          <cell r="H139">
            <v>55194104</v>
          </cell>
          <cell r="K139">
            <v>83.66</v>
          </cell>
          <cell r="L139">
            <v>22.9</v>
          </cell>
          <cell r="P139">
            <v>2.37</v>
          </cell>
          <cell r="Q139">
            <v>58.39</v>
          </cell>
        </row>
        <row r="140">
          <cell r="B140">
            <v>41851</v>
          </cell>
          <cell r="C140">
            <v>41842</v>
          </cell>
          <cell r="H140">
            <v>56541568</v>
          </cell>
          <cell r="K140">
            <v>81.459999999999994</v>
          </cell>
          <cell r="L140">
            <v>22.68</v>
          </cell>
          <cell r="P140">
            <v>2.02</v>
          </cell>
          <cell r="Q140">
            <v>56.76</v>
          </cell>
        </row>
        <row r="141">
          <cell r="B141">
            <v>41851</v>
          </cell>
          <cell r="C141">
            <v>41844</v>
          </cell>
          <cell r="H141">
            <v>55687727</v>
          </cell>
          <cell r="K141">
            <v>92.2</v>
          </cell>
          <cell r="L141">
            <v>23.02</v>
          </cell>
          <cell r="P141">
            <v>0.69</v>
          </cell>
          <cell r="Q141">
            <v>68.489999999999995</v>
          </cell>
        </row>
        <row r="142">
          <cell r="B142">
            <v>41851</v>
          </cell>
          <cell r="C142">
            <v>41841</v>
          </cell>
          <cell r="H142">
            <v>59708933</v>
          </cell>
          <cell r="K142">
            <v>88.34</v>
          </cell>
          <cell r="L142">
            <v>23.64</v>
          </cell>
          <cell r="P142">
            <v>1.51</v>
          </cell>
          <cell r="Q142">
            <v>63.19</v>
          </cell>
        </row>
        <row r="143">
          <cell r="B143">
            <v>41854</v>
          </cell>
          <cell r="C143">
            <v>41841</v>
          </cell>
          <cell r="H143">
            <v>55392021</v>
          </cell>
          <cell r="K143">
            <v>82.22</v>
          </cell>
          <cell r="L143">
            <v>24</v>
          </cell>
          <cell r="P143">
            <v>1.75</v>
          </cell>
          <cell r="Q143">
            <v>56.47</v>
          </cell>
        </row>
        <row r="144">
          <cell r="B144">
            <v>41851</v>
          </cell>
          <cell r="C144">
            <v>41841</v>
          </cell>
          <cell r="H144">
            <v>55392377</v>
          </cell>
          <cell r="K144">
            <v>75.959999999999994</v>
          </cell>
          <cell r="L144">
            <v>23.64</v>
          </cell>
          <cell r="P144">
            <v>1.77</v>
          </cell>
          <cell r="Q144">
            <v>50.55</v>
          </cell>
        </row>
        <row r="145">
          <cell r="B145">
            <v>41854</v>
          </cell>
          <cell r="C145">
            <v>41843</v>
          </cell>
          <cell r="H145">
            <v>53618724</v>
          </cell>
          <cell r="K145">
            <v>84.1</v>
          </cell>
          <cell r="L145">
            <v>21.84</v>
          </cell>
          <cell r="P145">
            <v>1.56</v>
          </cell>
          <cell r="Q145">
            <v>60.7</v>
          </cell>
        </row>
        <row r="146">
          <cell r="B146">
            <v>41851</v>
          </cell>
          <cell r="C146">
            <v>41844</v>
          </cell>
          <cell r="H146">
            <v>61773958</v>
          </cell>
          <cell r="K146">
            <v>79.94</v>
          </cell>
          <cell r="L146">
            <v>23.84</v>
          </cell>
          <cell r="P146">
            <v>1.38</v>
          </cell>
          <cell r="Q146">
            <v>54.72</v>
          </cell>
        </row>
        <row r="147">
          <cell r="B147">
            <v>41851</v>
          </cell>
          <cell r="C147">
            <v>41843</v>
          </cell>
          <cell r="H147">
            <v>56575269</v>
          </cell>
          <cell r="K147">
            <v>91.94</v>
          </cell>
          <cell r="L147">
            <v>23.18</v>
          </cell>
          <cell r="P147">
            <v>0.69</v>
          </cell>
          <cell r="Q147">
            <v>68.069999999999993</v>
          </cell>
        </row>
        <row r="148">
          <cell r="B148">
            <v>41851</v>
          </cell>
          <cell r="C148">
            <v>41847</v>
          </cell>
          <cell r="H148">
            <v>68428689</v>
          </cell>
          <cell r="K148">
            <v>56.04</v>
          </cell>
          <cell r="L148">
            <v>20.92</v>
          </cell>
          <cell r="P148">
            <v>0.35</v>
          </cell>
          <cell r="Q148">
            <v>34.770000000000003</v>
          </cell>
        </row>
        <row r="149">
          <cell r="B149">
            <v>41856</v>
          </cell>
          <cell r="C149">
            <v>41847</v>
          </cell>
          <cell r="H149">
            <v>65560716</v>
          </cell>
          <cell r="K149">
            <v>82.42</v>
          </cell>
          <cell r="L149">
            <v>22.68</v>
          </cell>
          <cell r="P149">
            <v>1.35</v>
          </cell>
          <cell r="Q149">
            <v>58.39</v>
          </cell>
        </row>
        <row r="150">
          <cell r="B150">
            <v>41851</v>
          </cell>
          <cell r="C150">
            <v>41844</v>
          </cell>
          <cell r="H150">
            <v>56264955</v>
          </cell>
          <cell r="K150">
            <v>88.18</v>
          </cell>
          <cell r="L150">
            <v>24.28</v>
          </cell>
          <cell r="P150">
            <v>1.71</v>
          </cell>
          <cell r="Q150">
            <v>62.19</v>
          </cell>
        </row>
        <row r="151">
          <cell r="B151">
            <v>41854</v>
          </cell>
          <cell r="C151">
            <v>41845</v>
          </cell>
          <cell r="H151">
            <v>53498689</v>
          </cell>
          <cell r="K151">
            <v>89.94</v>
          </cell>
          <cell r="L151">
            <v>24</v>
          </cell>
          <cell r="P151">
            <v>1.77</v>
          </cell>
          <cell r="Q151">
            <v>64.17</v>
          </cell>
        </row>
        <row r="152">
          <cell r="B152">
            <v>41851</v>
          </cell>
          <cell r="C152">
            <v>41845</v>
          </cell>
          <cell r="H152">
            <v>53464673</v>
          </cell>
          <cell r="K152">
            <v>92.5</v>
          </cell>
          <cell r="L152">
            <v>24.04</v>
          </cell>
          <cell r="P152">
            <v>1.84</v>
          </cell>
          <cell r="Q152">
            <v>66.62</v>
          </cell>
        </row>
        <row r="153">
          <cell r="B153">
            <v>41851</v>
          </cell>
          <cell r="C153">
            <v>41844</v>
          </cell>
          <cell r="H153">
            <v>56599251</v>
          </cell>
          <cell r="K153">
            <v>92.02</v>
          </cell>
          <cell r="L153">
            <v>23.4</v>
          </cell>
          <cell r="P153">
            <v>1.73</v>
          </cell>
          <cell r="Q153">
            <v>66.89</v>
          </cell>
        </row>
        <row r="154">
          <cell r="B154">
            <v>41851</v>
          </cell>
          <cell r="C154">
            <v>41842</v>
          </cell>
          <cell r="H154">
            <v>56311624</v>
          </cell>
          <cell r="K154">
            <v>78.099999999999994</v>
          </cell>
          <cell r="L154">
            <v>22.04</v>
          </cell>
          <cell r="P154">
            <v>1.55</v>
          </cell>
          <cell r="Q154">
            <v>54.51</v>
          </cell>
        </row>
        <row r="155">
          <cell r="B155">
            <v>41851</v>
          </cell>
          <cell r="C155">
            <v>41843</v>
          </cell>
          <cell r="H155">
            <v>50872951</v>
          </cell>
          <cell r="K155">
            <v>81.28</v>
          </cell>
          <cell r="L155">
            <v>23.54</v>
          </cell>
          <cell r="P155">
            <v>1.8</v>
          </cell>
          <cell r="Q155">
            <v>55.94</v>
          </cell>
        </row>
        <row r="156">
          <cell r="B156">
            <v>41851</v>
          </cell>
          <cell r="C156">
            <v>41842</v>
          </cell>
          <cell r="H156">
            <v>62053863</v>
          </cell>
          <cell r="K156">
            <v>89.32</v>
          </cell>
          <cell r="L156">
            <v>23.98</v>
          </cell>
          <cell r="P156">
            <v>1.99</v>
          </cell>
          <cell r="Q156">
            <v>63.35</v>
          </cell>
        </row>
        <row r="157">
          <cell r="B157">
            <v>41851</v>
          </cell>
          <cell r="C157">
            <v>41842</v>
          </cell>
          <cell r="H157">
            <v>55718951</v>
          </cell>
          <cell r="K157">
            <v>90.12</v>
          </cell>
          <cell r="L157">
            <v>23.2</v>
          </cell>
          <cell r="P157">
            <v>2.14</v>
          </cell>
          <cell r="Q157">
            <v>64.78</v>
          </cell>
        </row>
        <row r="158">
          <cell r="B158">
            <v>41851</v>
          </cell>
          <cell r="C158">
            <v>41842</v>
          </cell>
          <cell r="H158">
            <v>60302767</v>
          </cell>
          <cell r="K158">
            <v>83.56</v>
          </cell>
          <cell r="L158">
            <v>24.14</v>
          </cell>
          <cell r="P158">
            <v>1.66</v>
          </cell>
          <cell r="Q158">
            <v>57.76</v>
          </cell>
        </row>
        <row r="159">
          <cell r="B159">
            <v>41851</v>
          </cell>
          <cell r="C159">
            <v>41842</v>
          </cell>
          <cell r="H159">
            <v>53132650</v>
          </cell>
          <cell r="K159">
            <v>82.32</v>
          </cell>
          <cell r="L159">
            <v>21.18</v>
          </cell>
          <cell r="P159">
            <v>1.3</v>
          </cell>
          <cell r="Q159">
            <v>59.84</v>
          </cell>
        </row>
        <row r="160">
          <cell r="B160">
            <v>41851</v>
          </cell>
          <cell r="C160">
            <v>41842</v>
          </cell>
          <cell r="H160">
            <v>61499117</v>
          </cell>
          <cell r="K160">
            <v>91.38</v>
          </cell>
          <cell r="L160">
            <v>23.98</v>
          </cell>
          <cell r="P160">
            <v>1.76</v>
          </cell>
          <cell r="Q160">
            <v>65.64</v>
          </cell>
        </row>
        <row r="161">
          <cell r="B161">
            <v>41854</v>
          </cell>
          <cell r="C161">
            <v>41849</v>
          </cell>
          <cell r="H161">
            <v>68381474</v>
          </cell>
          <cell r="K161">
            <v>82.54</v>
          </cell>
          <cell r="L161">
            <v>20.16</v>
          </cell>
          <cell r="P161">
            <v>0.62</v>
          </cell>
          <cell r="Q161">
            <v>61.76</v>
          </cell>
        </row>
        <row r="162">
          <cell r="B162">
            <v>41854</v>
          </cell>
          <cell r="C162">
            <v>41843</v>
          </cell>
          <cell r="H162">
            <v>61049482</v>
          </cell>
          <cell r="K162">
            <v>83.06</v>
          </cell>
          <cell r="L162">
            <v>24</v>
          </cell>
          <cell r="P162">
            <v>1.42</v>
          </cell>
          <cell r="Q162">
            <v>57.64</v>
          </cell>
        </row>
        <row r="163">
          <cell r="B163">
            <v>41854</v>
          </cell>
          <cell r="C163">
            <v>41843</v>
          </cell>
          <cell r="H163">
            <v>61049961</v>
          </cell>
          <cell r="K163">
            <v>89</v>
          </cell>
          <cell r="L163">
            <v>23.8</v>
          </cell>
          <cell r="P163">
            <v>1.74</v>
          </cell>
          <cell r="Q163">
            <v>63.46</v>
          </cell>
        </row>
        <row r="164">
          <cell r="B164">
            <v>41854</v>
          </cell>
          <cell r="C164">
            <v>41842</v>
          </cell>
          <cell r="H164">
            <v>60305158</v>
          </cell>
          <cell r="K164">
            <v>90.86</v>
          </cell>
          <cell r="L164">
            <v>23.92</v>
          </cell>
          <cell r="P164">
            <v>2.1</v>
          </cell>
          <cell r="Q164">
            <v>64.84</v>
          </cell>
        </row>
        <row r="165">
          <cell r="B165">
            <v>41854</v>
          </cell>
          <cell r="C165">
            <v>41844</v>
          </cell>
          <cell r="H165">
            <v>61049813</v>
          </cell>
          <cell r="K165">
            <v>84.46</v>
          </cell>
          <cell r="L165">
            <v>23.54</v>
          </cell>
          <cell r="P165">
            <v>1.87</v>
          </cell>
          <cell r="Q165">
            <v>59.05</v>
          </cell>
        </row>
        <row r="166">
          <cell r="B166">
            <v>41854</v>
          </cell>
          <cell r="C166">
            <v>41844</v>
          </cell>
          <cell r="H166">
            <v>61050605</v>
          </cell>
          <cell r="K166">
            <v>85.18</v>
          </cell>
          <cell r="L166">
            <v>23.96</v>
          </cell>
          <cell r="P166">
            <v>1.56</v>
          </cell>
          <cell r="Q166">
            <v>59.66</v>
          </cell>
        </row>
        <row r="167">
          <cell r="B167">
            <v>41854</v>
          </cell>
          <cell r="C167">
            <v>41844</v>
          </cell>
          <cell r="H167">
            <v>61050613</v>
          </cell>
          <cell r="K167">
            <v>86.16</v>
          </cell>
          <cell r="L167">
            <v>23.94</v>
          </cell>
          <cell r="P167">
            <v>1.71</v>
          </cell>
          <cell r="Q167">
            <v>60.51</v>
          </cell>
        </row>
        <row r="168">
          <cell r="B168">
            <v>41854</v>
          </cell>
          <cell r="C168">
            <v>41844</v>
          </cell>
          <cell r="H168">
            <v>61051140</v>
          </cell>
          <cell r="K168">
            <v>90.62</v>
          </cell>
          <cell r="L168">
            <v>23.88</v>
          </cell>
          <cell r="P168">
            <v>1.88</v>
          </cell>
          <cell r="Q168">
            <v>64.86</v>
          </cell>
        </row>
        <row r="169">
          <cell r="B169">
            <v>41854</v>
          </cell>
          <cell r="C169">
            <v>41842</v>
          </cell>
          <cell r="H169">
            <v>62185327</v>
          </cell>
          <cell r="K169">
            <v>89.56</v>
          </cell>
          <cell r="L169">
            <v>24.26</v>
          </cell>
          <cell r="P169">
            <v>1.99</v>
          </cell>
          <cell r="Q169">
            <v>63.31</v>
          </cell>
        </row>
        <row r="170">
          <cell r="B170">
            <v>41855</v>
          </cell>
          <cell r="C170">
            <v>41844</v>
          </cell>
          <cell r="H170">
            <v>64449283</v>
          </cell>
          <cell r="K170">
            <v>51.3</v>
          </cell>
          <cell r="L170">
            <v>22.38</v>
          </cell>
          <cell r="P170">
            <v>0.87</v>
          </cell>
          <cell r="Q170">
            <v>28.05</v>
          </cell>
        </row>
        <row r="171">
          <cell r="B171">
            <v>41854</v>
          </cell>
          <cell r="C171">
            <v>41842</v>
          </cell>
          <cell r="H171">
            <v>60468923</v>
          </cell>
          <cell r="K171">
            <v>91.02</v>
          </cell>
          <cell r="L171">
            <v>24.26</v>
          </cell>
          <cell r="P171">
            <v>1.75</v>
          </cell>
          <cell r="Q171">
            <v>65.010000000000005</v>
          </cell>
        </row>
        <row r="172">
          <cell r="B172">
            <v>41854</v>
          </cell>
          <cell r="C172">
            <v>41842</v>
          </cell>
          <cell r="H172">
            <v>61049664</v>
          </cell>
          <cell r="K172">
            <v>84.1</v>
          </cell>
          <cell r="L172">
            <v>23.88</v>
          </cell>
          <cell r="P172">
            <v>1.89</v>
          </cell>
          <cell r="Q172">
            <v>58.33</v>
          </cell>
        </row>
        <row r="173">
          <cell r="B173">
            <v>41854</v>
          </cell>
          <cell r="C173">
            <v>41842</v>
          </cell>
          <cell r="H173">
            <v>66370503</v>
          </cell>
          <cell r="K173">
            <v>85.18</v>
          </cell>
          <cell r="L173">
            <v>23.86</v>
          </cell>
          <cell r="P173">
            <v>1.62</v>
          </cell>
          <cell r="Q173">
            <v>59.7</v>
          </cell>
        </row>
        <row r="174">
          <cell r="B174">
            <v>41854</v>
          </cell>
          <cell r="C174">
            <v>41844</v>
          </cell>
          <cell r="H174">
            <v>59708909</v>
          </cell>
          <cell r="K174">
            <v>83.38</v>
          </cell>
          <cell r="L174">
            <v>23.72</v>
          </cell>
          <cell r="P174">
            <v>1.7</v>
          </cell>
          <cell r="Q174">
            <v>57.96</v>
          </cell>
        </row>
        <row r="175">
          <cell r="B175">
            <v>41858</v>
          </cell>
          <cell r="C175">
            <v>41843</v>
          </cell>
          <cell r="H175">
            <v>55194153</v>
          </cell>
          <cell r="K175">
            <v>84.66</v>
          </cell>
          <cell r="L175">
            <v>22.82</v>
          </cell>
          <cell r="P175">
            <v>2.2599999999999998</v>
          </cell>
          <cell r="Q175">
            <v>59.58</v>
          </cell>
        </row>
        <row r="176">
          <cell r="B176">
            <v>41854</v>
          </cell>
          <cell r="C176">
            <v>41843</v>
          </cell>
          <cell r="H176">
            <v>55005060</v>
          </cell>
          <cell r="K176">
            <v>87.86</v>
          </cell>
          <cell r="L176">
            <v>23.2</v>
          </cell>
          <cell r="P176">
            <v>1.61</v>
          </cell>
          <cell r="Q176">
            <v>63.05</v>
          </cell>
        </row>
        <row r="177">
          <cell r="B177">
            <v>41854</v>
          </cell>
          <cell r="C177">
            <v>41839</v>
          </cell>
          <cell r="H177">
            <v>60326519</v>
          </cell>
          <cell r="K177">
            <v>82.92</v>
          </cell>
          <cell r="L177">
            <v>23.36</v>
          </cell>
          <cell r="P177">
            <v>1.99</v>
          </cell>
          <cell r="Q177">
            <v>57.57</v>
          </cell>
        </row>
        <row r="178">
          <cell r="B178">
            <v>41855</v>
          </cell>
          <cell r="C178">
            <v>41846</v>
          </cell>
          <cell r="H178">
            <v>59959445</v>
          </cell>
          <cell r="K178">
            <v>90.18</v>
          </cell>
          <cell r="L178">
            <v>23.84</v>
          </cell>
          <cell r="P178">
            <v>0.74</v>
          </cell>
          <cell r="Q178">
            <v>65.599999999999994</v>
          </cell>
        </row>
        <row r="179">
          <cell r="B179">
            <v>41854</v>
          </cell>
          <cell r="C179">
            <v>41848</v>
          </cell>
          <cell r="H179">
            <v>56254170</v>
          </cell>
          <cell r="K179">
            <v>93.7</v>
          </cell>
          <cell r="L179">
            <v>24.32</v>
          </cell>
          <cell r="P179">
            <v>2.35</v>
          </cell>
          <cell r="Q179">
            <v>67.03</v>
          </cell>
        </row>
        <row r="180">
          <cell r="B180">
            <v>41854</v>
          </cell>
          <cell r="C180">
            <v>41848</v>
          </cell>
          <cell r="H180">
            <v>56939739</v>
          </cell>
          <cell r="K180">
            <v>92.66</v>
          </cell>
          <cell r="L180">
            <v>23.54</v>
          </cell>
          <cell r="P180">
            <v>1.66</v>
          </cell>
          <cell r="Q180">
            <v>67.459999999999994</v>
          </cell>
        </row>
        <row r="181">
          <cell r="B181">
            <v>41855</v>
          </cell>
          <cell r="C181">
            <v>41845</v>
          </cell>
          <cell r="H181">
            <v>61892303</v>
          </cell>
          <cell r="K181">
            <v>83.58</v>
          </cell>
          <cell r="L181">
            <v>24.18</v>
          </cell>
          <cell r="P181">
            <v>1.34</v>
          </cell>
          <cell r="Q181">
            <v>58.06</v>
          </cell>
        </row>
        <row r="182">
          <cell r="B182">
            <v>41855</v>
          </cell>
          <cell r="C182">
            <v>41845</v>
          </cell>
          <cell r="H182">
            <v>61435673</v>
          </cell>
          <cell r="K182">
            <v>81.459999999999994</v>
          </cell>
          <cell r="L182">
            <v>23.98</v>
          </cell>
          <cell r="P182">
            <v>1.58</v>
          </cell>
          <cell r="Q182">
            <v>55.9</v>
          </cell>
        </row>
        <row r="183">
          <cell r="B183">
            <v>41855</v>
          </cell>
          <cell r="C183">
            <v>41845</v>
          </cell>
          <cell r="H183">
            <v>61116364</v>
          </cell>
          <cell r="K183">
            <v>81.180000000000007</v>
          </cell>
          <cell r="L183">
            <v>23.58</v>
          </cell>
          <cell r="P183">
            <v>1.29</v>
          </cell>
          <cell r="Q183">
            <v>56.31</v>
          </cell>
        </row>
        <row r="184">
          <cell r="B184">
            <v>41858</v>
          </cell>
          <cell r="C184">
            <v>41849</v>
          </cell>
          <cell r="H184">
            <v>63378152</v>
          </cell>
          <cell r="K184">
            <v>82.2</v>
          </cell>
          <cell r="L184">
            <v>23.6</v>
          </cell>
          <cell r="P184">
            <v>1.24</v>
          </cell>
          <cell r="Q184">
            <v>57.36</v>
          </cell>
        </row>
        <row r="185">
          <cell r="B185">
            <v>41858</v>
          </cell>
          <cell r="C185">
            <v>41849</v>
          </cell>
          <cell r="H185">
            <v>66896846</v>
          </cell>
          <cell r="K185">
            <v>88.06</v>
          </cell>
          <cell r="L185">
            <v>22.2</v>
          </cell>
          <cell r="P185">
            <v>2.1800000000000002</v>
          </cell>
          <cell r="Q185">
            <v>63.68</v>
          </cell>
        </row>
        <row r="186">
          <cell r="B186">
            <v>41855</v>
          </cell>
          <cell r="C186">
            <v>41847</v>
          </cell>
          <cell r="H186">
            <v>56010036</v>
          </cell>
          <cell r="K186">
            <v>85.64</v>
          </cell>
          <cell r="L186">
            <v>22.5</v>
          </cell>
          <cell r="P186">
            <v>1.64</v>
          </cell>
          <cell r="Q186">
            <v>61.5</v>
          </cell>
        </row>
        <row r="187">
          <cell r="B187">
            <v>41855</v>
          </cell>
          <cell r="C187">
            <v>41849</v>
          </cell>
          <cell r="H187">
            <v>65854473</v>
          </cell>
          <cell r="K187">
            <v>82.96</v>
          </cell>
          <cell r="L187">
            <v>22.34</v>
          </cell>
          <cell r="P187">
            <v>1.56</v>
          </cell>
          <cell r="Q187">
            <v>59.06</v>
          </cell>
        </row>
        <row r="188">
          <cell r="B188">
            <v>41858</v>
          </cell>
          <cell r="C188">
            <v>41846</v>
          </cell>
          <cell r="H188">
            <v>68502251</v>
          </cell>
          <cell r="K188">
            <v>84.14</v>
          </cell>
          <cell r="L188">
            <v>21</v>
          </cell>
          <cell r="P188">
            <v>0.63</v>
          </cell>
          <cell r="Q188">
            <v>62.51</v>
          </cell>
        </row>
        <row r="189">
          <cell r="B189">
            <v>41857</v>
          </cell>
          <cell r="C189">
            <v>41845</v>
          </cell>
          <cell r="H189">
            <v>60419074</v>
          </cell>
          <cell r="K189">
            <v>87.06</v>
          </cell>
          <cell r="L189">
            <v>23.4</v>
          </cell>
          <cell r="P189">
            <v>1.49</v>
          </cell>
          <cell r="Q189">
            <v>62.17</v>
          </cell>
        </row>
        <row r="190">
          <cell r="B190">
            <v>41856</v>
          </cell>
          <cell r="C190">
            <v>41845</v>
          </cell>
          <cell r="H190">
            <v>61467858</v>
          </cell>
          <cell r="K190">
            <v>92.32</v>
          </cell>
          <cell r="L190">
            <v>23.98</v>
          </cell>
          <cell r="P190">
            <v>1.56</v>
          </cell>
          <cell r="Q190">
            <v>66.78</v>
          </cell>
        </row>
        <row r="191">
          <cell r="B191">
            <v>41855</v>
          </cell>
          <cell r="C191">
            <v>41848</v>
          </cell>
          <cell r="H191">
            <v>54297189</v>
          </cell>
          <cell r="K191">
            <v>95.52</v>
          </cell>
          <cell r="L191">
            <v>22.9</v>
          </cell>
          <cell r="P191">
            <v>0.73</v>
          </cell>
          <cell r="Q191">
            <v>71.89</v>
          </cell>
        </row>
        <row r="192">
          <cell r="B192">
            <v>41857</v>
          </cell>
          <cell r="C192">
            <v>41849</v>
          </cell>
          <cell r="H192">
            <v>68808815</v>
          </cell>
          <cell r="K192">
            <v>83</v>
          </cell>
          <cell r="L192">
            <v>20.8</v>
          </cell>
          <cell r="P192">
            <v>0.66</v>
          </cell>
          <cell r="Q192">
            <v>61.54</v>
          </cell>
        </row>
        <row r="193">
          <cell r="B193">
            <v>41858</v>
          </cell>
          <cell r="C193">
            <v>41849</v>
          </cell>
          <cell r="H193">
            <v>61263018</v>
          </cell>
          <cell r="K193">
            <v>82.46</v>
          </cell>
          <cell r="L193">
            <v>23.74</v>
          </cell>
          <cell r="P193">
            <v>0.59</v>
          </cell>
          <cell r="Q193">
            <v>58.13</v>
          </cell>
        </row>
        <row r="194">
          <cell r="B194">
            <v>41855</v>
          </cell>
          <cell r="C194">
            <v>41848</v>
          </cell>
          <cell r="H194">
            <v>68671601</v>
          </cell>
          <cell r="K194">
            <v>72.260000000000005</v>
          </cell>
          <cell r="L194">
            <v>20.239999999999998</v>
          </cell>
          <cell r="P194">
            <v>2.2200000000000002</v>
          </cell>
          <cell r="Q194">
            <v>49.8</v>
          </cell>
        </row>
        <row r="195">
          <cell r="B195">
            <v>41855</v>
          </cell>
          <cell r="C195">
            <v>41848</v>
          </cell>
          <cell r="H195">
            <v>68377605</v>
          </cell>
          <cell r="K195">
            <v>70.5</v>
          </cell>
          <cell r="L195">
            <v>20.46</v>
          </cell>
          <cell r="P195">
            <v>0.5</v>
          </cell>
          <cell r="Q195">
            <v>49.54</v>
          </cell>
        </row>
        <row r="196">
          <cell r="B196">
            <v>41856</v>
          </cell>
          <cell r="C196">
            <v>41848</v>
          </cell>
          <cell r="H196">
            <v>61928453</v>
          </cell>
          <cell r="K196">
            <v>80.42</v>
          </cell>
          <cell r="L196">
            <v>21.92</v>
          </cell>
          <cell r="P196">
            <v>0.57999999999999996</v>
          </cell>
          <cell r="Q196">
            <v>57.92</v>
          </cell>
        </row>
        <row r="197">
          <cell r="B197">
            <v>41856</v>
          </cell>
          <cell r="C197">
            <v>41848</v>
          </cell>
          <cell r="H197">
            <v>68810175</v>
          </cell>
          <cell r="K197">
            <v>78.7</v>
          </cell>
          <cell r="L197">
            <v>20.8</v>
          </cell>
          <cell r="P197">
            <v>0.72</v>
          </cell>
          <cell r="Q197">
            <v>57.18</v>
          </cell>
        </row>
        <row r="198">
          <cell r="B198">
            <v>41856</v>
          </cell>
          <cell r="C198">
            <v>41848</v>
          </cell>
          <cell r="H198">
            <v>62167374</v>
          </cell>
          <cell r="K198">
            <v>84.02</v>
          </cell>
          <cell r="L198">
            <v>23.8</v>
          </cell>
          <cell r="P198">
            <v>0.96</v>
          </cell>
          <cell r="Q198">
            <v>59.26</v>
          </cell>
        </row>
        <row r="199">
          <cell r="B199">
            <v>41855</v>
          </cell>
          <cell r="C199">
            <v>41848</v>
          </cell>
          <cell r="H199">
            <v>68260777</v>
          </cell>
          <cell r="K199">
            <v>79.84</v>
          </cell>
          <cell r="L199">
            <v>20.28</v>
          </cell>
          <cell r="P199">
            <v>0.6</v>
          </cell>
          <cell r="Q199">
            <v>58.96</v>
          </cell>
        </row>
        <row r="200">
          <cell r="B200">
            <v>41858</v>
          </cell>
          <cell r="C200">
            <v>41849</v>
          </cell>
          <cell r="H200">
            <v>64633779</v>
          </cell>
          <cell r="K200">
            <v>84.4</v>
          </cell>
          <cell r="L200">
            <v>23.66</v>
          </cell>
          <cell r="P200">
            <v>0.86</v>
          </cell>
          <cell r="Q200">
            <v>59.88</v>
          </cell>
        </row>
        <row r="201">
          <cell r="B201">
            <v>41855</v>
          </cell>
          <cell r="C201">
            <v>41848</v>
          </cell>
          <cell r="H201">
            <v>68767821</v>
          </cell>
          <cell r="K201">
            <v>78.22</v>
          </cell>
          <cell r="L201">
            <v>20.84</v>
          </cell>
          <cell r="P201">
            <v>0.56999999999999995</v>
          </cell>
          <cell r="Q201">
            <v>56.81</v>
          </cell>
        </row>
        <row r="202">
          <cell r="B202">
            <v>41857</v>
          </cell>
          <cell r="C202">
            <v>41846</v>
          </cell>
          <cell r="H202">
            <v>56250087</v>
          </cell>
          <cell r="K202">
            <v>88.04</v>
          </cell>
          <cell r="L202">
            <v>23.4</v>
          </cell>
          <cell r="P202">
            <v>1.45</v>
          </cell>
          <cell r="Q202">
            <v>63.19</v>
          </cell>
        </row>
        <row r="203">
          <cell r="B203">
            <v>41857</v>
          </cell>
          <cell r="C203">
            <v>41846</v>
          </cell>
          <cell r="H203">
            <v>52273059</v>
          </cell>
          <cell r="K203">
            <v>82.48</v>
          </cell>
          <cell r="L203">
            <v>22.32</v>
          </cell>
          <cell r="P203">
            <v>1.42</v>
          </cell>
          <cell r="Q203">
            <v>58.74</v>
          </cell>
        </row>
        <row r="204">
          <cell r="B204">
            <v>41857</v>
          </cell>
          <cell r="C204">
            <v>41845</v>
          </cell>
          <cell r="H204">
            <v>55810113</v>
          </cell>
          <cell r="K204">
            <v>84.98</v>
          </cell>
          <cell r="L204">
            <v>23.78</v>
          </cell>
          <cell r="P204">
            <v>1.73</v>
          </cell>
          <cell r="Q204">
            <v>59.47</v>
          </cell>
        </row>
        <row r="205">
          <cell r="B205">
            <v>41857</v>
          </cell>
          <cell r="C205">
            <v>41848</v>
          </cell>
          <cell r="H205">
            <v>58682691</v>
          </cell>
          <cell r="K205">
            <v>93.56</v>
          </cell>
          <cell r="L205">
            <v>23.24</v>
          </cell>
          <cell r="P205">
            <v>2.54</v>
          </cell>
          <cell r="Q205">
            <v>67.78</v>
          </cell>
        </row>
        <row r="206">
          <cell r="B206">
            <v>41857</v>
          </cell>
          <cell r="C206">
            <v>41848</v>
          </cell>
          <cell r="H206">
            <v>53463329</v>
          </cell>
          <cell r="K206">
            <v>93.3</v>
          </cell>
          <cell r="L206">
            <v>23.9</v>
          </cell>
          <cell r="P206">
            <v>1.86</v>
          </cell>
          <cell r="Q206">
            <v>67.540000000000006</v>
          </cell>
        </row>
        <row r="207">
          <cell r="B207">
            <v>41857</v>
          </cell>
          <cell r="C207">
            <v>41848</v>
          </cell>
          <cell r="H207">
            <v>56269848</v>
          </cell>
          <cell r="K207">
            <v>92.14</v>
          </cell>
          <cell r="L207">
            <v>23.26</v>
          </cell>
          <cell r="P207">
            <v>1.75</v>
          </cell>
          <cell r="Q207">
            <v>67.13</v>
          </cell>
        </row>
        <row r="208">
          <cell r="B208">
            <v>41856</v>
          </cell>
          <cell r="C208">
            <v>41851</v>
          </cell>
          <cell r="H208">
            <v>60074226</v>
          </cell>
          <cell r="K208">
            <v>83.52</v>
          </cell>
          <cell r="L208">
            <v>23.92</v>
          </cell>
          <cell r="P208">
            <v>1.17</v>
          </cell>
          <cell r="Q208">
            <v>58.43</v>
          </cell>
        </row>
        <row r="209">
          <cell r="B209">
            <v>41856</v>
          </cell>
          <cell r="C209">
            <v>41851</v>
          </cell>
          <cell r="H209">
            <v>68818665</v>
          </cell>
          <cell r="K209">
            <v>80.98</v>
          </cell>
          <cell r="L209">
            <v>21.06</v>
          </cell>
          <cell r="P209">
            <v>0.72</v>
          </cell>
          <cell r="Q209">
            <v>59.2</v>
          </cell>
        </row>
        <row r="210">
          <cell r="B210">
            <v>41856</v>
          </cell>
          <cell r="C210">
            <v>41851</v>
          </cell>
          <cell r="H210">
            <v>68691757</v>
          </cell>
          <cell r="K210">
            <v>78.78</v>
          </cell>
          <cell r="L210">
            <v>19.8</v>
          </cell>
          <cell r="P210">
            <v>0.59</v>
          </cell>
          <cell r="Q210">
            <v>58.39</v>
          </cell>
        </row>
        <row r="211">
          <cell r="B211">
            <v>0</v>
          </cell>
          <cell r="C211">
            <v>0</v>
          </cell>
          <cell r="H211">
            <v>0</v>
          </cell>
          <cell r="K211">
            <v>0</v>
          </cell>
          <cell r="L211">
            <v>0</v>
          </cell>
          <cell r="P211">
            <v>0</v>
          </cell>
          <cell r="Q211">
            <v>0</v>
          </cell>
        </row>
        <row r="212">
          <cell r="B212">
            <v>0</v>
          </cell>
          <cell r="C212">
            <v>0</v>
          </cell>
          <cell r="H212">
            <v>0</v>
          </cell>
          <cell r="K212">
            <v>0</v>
          </cell>
          <cell r="L212">
            <v>0</v>
          </cell>
          <cell r="P212">
            <v>0</v>
          </cell>
          <cell r="Q212">
            <v>0</v>
          </cell>
        </row>
        <row r="213">
          <cell r="B213">
            <v>0</v>
          </cell>
          <cell r="C213">
            <v>0</v>
          </cell>
          <cell r="H213">
            <v>0</v>
          </cell>
          <cell r="K213">
            <v>0</v>
          </cell>
          <cell r="L213">
            <v>0</v>
          </cell>
          <cell r="P213">
            <v>0</v>
          </cell>
          <cell r="Q213">
            <v>0</v>
          </cell>
        </row>
        <row r="214">
          <cell r="B214">
            <v>0</v>
          </cell>
          <cell r="C214">
            <v>0</v>
          </cell>
          <cell r="H214">
            <v>0</v>
          </cell>
          <cell r="K214">
            <v>0</v>
          </cell>
          <cell r="L214">
            <v>0</v>
          </cell>
          <cell r="P214">
            <v>0</v>
          </cell>
          <cell r="Q214">
            <v>0</v>
          </cell>
        </row>
        <row r="215">
          <cell r="B215">
            <v>0</v>
          </cell>
          <cell r="C215">
            <v>0</v>
          </cell>
          <cell r="H215">
            <v>0</v>
          </cell>
          <cell r="K215">
            <v>0</v>
          </cell>
          <cell r="L215">
            <v>0</v>
          </cell>
          <cell r="P215">
            <v>0</v>
          </cell>
          <cell r="Q215">
            <v>0</v>
          </cell>
        </row>
        <row r="216">
          <cell r="B216">
            <v>0</v>
          </cell>
          <cell r="C216">
            <v>0</v>
          </cell>
          <cell r="H216">
            <v>0</v>
          </cell>
          <cell r="K216">
            <v>0</v>
          </cell>
          <cell r="L216">
            <v>0</v>
          </cell>
          <cell r="P216">
            <v>0</v>
          </cell>
          <cell r="Q216">
            <v>0</v>
          </cell>
        </row>
        <row r="217">
          <cell r="B217">
            <v>0</v>
          </cell>
          <cell r="C217">
            <v>0</v>
          </cell>
          <cell r="H217">
            <v>0</v>
          </cell>
          <cell r="K217">
            <v>0</v>
          </cell>
          <cell r="L217">
            <v>0</v>
          </cell>
          <cell r="P217">
            <v>0</v>
          </cell>
          <cell r="Q217">
            <v>0</v>
          </cell>
        </row>
        <row r="218">
          <cell r="B218">
            <v>0</v>
          </cell>
          <cell r="C218">
            <v>0</v>
          </cell>
          <cell r="H218">
            <v>0</v>
          </cell>
          <cell r="K218">
            <v>0</v>
          </cell>
          <cell r="L218">
            <v>0</v>
          </cell>
          <cell r="P218">
            <v>0</v>
          </cell>
          <cell r="Q218">
            <v>0</v>
          </cell>
        </row>
        <row r="219">
          <cell r="B219">
            <v>0</v>
          </cell>
          <cell r="C219">
            <v>0</v>
          </cell>
          <cell r="H219">
            <v>0</v>
          </cell>
          <cell r="K219">
            <v>0</v>
          </cell>
          <cell r="L219">
            <v>0</v>
          </cell>
          <cell r="P219">
            <v>0</v>
          </cell>
          <cell r="Q219">
            <v>0</v>
          </cell>
        </row>
        <row r="220">
          <cell r="B220">
            <v>0</v>
          </cell>
          <cell r="C220">
            <v>0</v>
          </cell>
          <cell r="H220">
            <v>0</v>
          </cell>
          <cell r="K220">
            <v>0</v>
          </cell>
          <cell r="L220">
            <v>0</v>
          </cell>
          <cell r="P220">
            <v>0</v>
          </cell>
          <cell r="Q220">
            <v>0</v>
          </cell>
        </row>
        <row r="221">
          <cell r="B221">
            <v>0</v>
          </cell>
          <cell r="C221">
            <v>0</v>
          </cell>
          <cell r="H221">
            <v>0</v>
          </cell>
          <cell r="K221">
            <v>0</v>
          </cell>
          <cell r="L221">
            <v>0</v>
          </cell>
          <cell r="P221">
            <v>0</v>
          </cell>
          <cell r="Q221">
            <v>0</v>
          </cell>
        </row>
        <row r="222">
          <cell r="B222">
            <v>0</v>
          </cell>
          <cell r="C222">
            <v>0</v>
          </cell>
          <cell r="H222">
            <v>0</v>
          </cell>
          <cell r="K222">
            <v>0</v>
          </cell>
          <cell r="L222">
            <v>0</v>
          </cell>
          <cell r="P222">
            <v>0</v>
          </cell>
          <cell r="Q222">
            <v>0</v>
          </cell>
        </row>
        <row r="223">
          <cell r="B223">
            <v>0</v>
          </cell>
          <cell r="C223">
            <v>0</v>
          </cell>
          <cell r="H223">
            <v>0</v>
          </cell>
          <cell r="K223">
            <v>0</v>
          </cell>
          <cell r="L223">
            <v>0</v>
          </cell>
          <cell r="P223">
            <v>0</v>
          </cell>
          <cell r="Q223">
            <v>0</v>
          </cell>
        </row>
        <row r="224">
          <cell r="B224">
            <v>0</v>
          </cell>
          <cell r="C224">
            <v>0</v>
          </cell>
          <cell r="H224">
            <v>0</v>
          </cell>
          <cell r="K224">
            <v>0</v>
          </cell>
          <cell r="L224">
            <v>0</v>
          </cell>
          <cell r="P224">
            <v>0</v>
          </cell>
          <cell r="Q224">
            <v>0</v>
          </cell>
        </row>
        <row r="225">
          <cell r="B225">
            <v>0</v>
          </cell>
          <cell r="C225">
            <v>0</v>
          </cell>
          <cell r="H225">
            <v>0</v>
          </cell>
          <cell r="K225">
            <v>0</v>
          </cell>
          <cell r="L225">
            <v>0</v>
          </cell>
          <cell r="P225">
            <v>0</v>
          </cell>
          <cell r="Q225">
            <v>0</v>
          </cell>
        </row>
        <row r="226">
          <cell r="B226">
            <v>0</v>
          </cell>
          <cell r="C226">
            <v>0</v>
          </cell>
          <cell r="H226">
            <v>0</v>
          </cell>
          <cell r="K226">
            <v>0</v>
          </cell>
          <cell r="L226">
            <v>0</v>
          </cell>
          <cell r="P226">
            <v>0</v>
          </cell>
          <cell r="Q226">
            <v>0</v>
          </cell>
        </row>
        <row r="227">
          <cell r="B227">
            <v>0</v>
          </cell>
          <cell r="C227">
            <v>0</v>
          </cell>
          <cell r="H227">
            <v>0</v>
          </cell>
          <cell r="K227">
            <v>0</v>
          </cell>
          <cell r="L227">
            <v>0</v>
          </cell>
          <cell r="P227">
            <v>0</v>
          </cell>
          <cell r="Q227">
            <v>0</v>
          </cell>
        </row>
        <row r="228">
          <cell r="B228">
            <v>0</v>
          </cell>
          <cell r="C228">
            <v>0</v>
          </cell>
          <cell r="H228">
            <v>0</v>
          </cell>
          <cell r="K228">
            <v>0</v>
          </cell>
          <cell r="L228">
            <v>0</v>
          </cell>
          <cell r="P228">
            <v>0</v>
          </cell>
          <cell r="Q228">
            <v>0</v>
          </cell>
        </row>
        <row r="229">
          <cell r="B229">
            <v>0</v>
          </cell>
          <cell r="C229">
            <v>0</v>
          </cell>
          <cell r="H229">
            <v>0</v>
          </cell>
          <cell r="K229">
            <v>0</v>
          </cell>
          <cell r="L229">
            <v>0</v>
          </cell>
          <cell r="P229">
            <v>0</v>
          </cell>
          <cell r="Q229">
            <v>0</v>
          </cell>
        </row>
        <row r="230">
          <cell r="B230">
            <v>0</v>
          </cell>
          <cell r="C230">
            <v>0</v>
          </cell>
          <cell r="H230">
            <v>0</v>
          </cell>
          <cell r="K230">
            <v>0</v>
          </cell>
          <cell r="L230">
            <v>0</v>
          </cell>
          <cell r="P230">
            <v>0</v>
          </cell>
          <cell r="Q230">
            <v>0</v>
          </cell>
        </row>
        <row r="231">
          <cell r="B231">
            <v>0</v>
          </cell>
          <cell r="C231">
            <v>0</v>
          </cell>
          <cell r="H231">
            <v>0</v>
          </cell>
          <cell r="K231">
            <v>0</v>
          </cell>
          <cell r="L231">
            <v>0</v>
          </cell>
          <cell r="P231">
            <v>0</v>
          </cell>
          <cell r="Q231">
            <v>0</v>
          </cell>
        </row>
        <row r="232">
          <cell r="B232">
            <v>0</v>
          </cell>
          <cell r="C232">
            <v>0</v>
          </cell>
          <cell r="H232">
            <v>0</v>
          </cell>
          <cell r="K232">
            <v>0</v>
          </cell>
          <cell r="L232">
            <v>0</v>
          </cell>
          <cell r="P232">
            <v>0</v>
          </cell>
          <cell r="Q232">
            <v>0</v>
          </cell>
        </row>
        <row r="233">
          <cell r="B233">
            <v>0</v>
          </cell>
          <cell r="C233">
            <v>0</v>
          </cell>
          <cell r="H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0</v>
          </cell>
        </row>
        <row r="234">
          <cell r="B234">
            <v>0</v>
          </cell>
          <cell r="C234">
            <v>0</v>
          </cell>
          <cell r="H234">
            <v>0</v>
          </cell>
          <cell r="K234">
            <v>0</v>
          </cell>
          <cell r="L234">
            <v>0</v>
          </cell>
          <cell r="P234">
            <v>0</v>
          </cell>
          <cell r="Q234">
            <v>0</v>
          </cell>
        </row>
        <row r="235">
          <cell r="B235">
            <v>0</v>
          </cell>
          <cell r="C235">
            <v>0</v>
          </cell>
          <cell r="H235">
            <v>0</v>
          </cell>
          <cell r="K235">
            <v>0</v>
          </cell>
          <cell r="L235">
            <v>0</v>
          </cell>
          <cell r="P235">
            <v>0</v>
          </cell>
          <cell r="Q235">
            <v>0</v>
          </cell>
        </row>
        <row r="236">
          <cell r="B236">
            <v>0</v>
          </cell>
          <cell r="C236">
            <v>0</v>
          </cell>
          <cell r="H236">
            <v>0</v>
          </cell>
          <cell r="K236">
            <v>0</v>
          </cell>
          <cell r="L236">
            <v>0</v>
          </cell>
          <cell r="P236">
            <v>0</v>
          </cell>
          <cell r="Q236">
            <v>0</v>
          </cell>
        </row>
        <row r="237">
          <cell r="B237">
            <v>0</v>
          </cell>
          <cell r="C237">
            <v>0</v>
          </cell>
          <cell r="H237">
            <v>0</v>
          </cell>
          <cell r="K237">
            <v>0</v>
          </cell>
          <cell r="L237">
            <v>0</v>
          </cell>
          <cell r="P237">
            <v>0</v>
          </cell>
          <cell r="Q237">
            <v>0</v>
          </cell>
        </row>
        <row r="238">
          <cell r="B238">
            <v>0</v>
          </cell>
          <cell r="C238">
            <v>0</v>
          </cell>
          <cell r="H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</row>
        <row r="239">
          <cell r="B239">
            <v>0</v>
          </cell>
          <cell r="C239">
            <v>0</v>
          </cell>
          <cell r="H239">
            <v>0</v>
          </cell>
          <cell r="K239">
            <v>0</v>
          </cell>
          <cell r="L239">
            <v>0</v>
          </cell>
          <cell r="P239">
            <v>0</v>
          </cell>
          <cell r="Q239">
            <v>0</v>
          </cell>
        </row>
        <row r="240">
          <cell r="B240">
            <v>0</v>
          </cell>
          <cell r="C240">
            <v>0</v>
          </cell>
          <cell r="H240">
            <v>0</v>
          </cell>
          <cell r="K240">
            <v>0</v>
          </cell>
          <cell r="L240">
            <v>0</v>
          </cell>
          <cell r="P240">
            <v>0</v>
          </cell>
          <cell r="Q240">
            <v>0</v>
          </cell>
        </row>
        <row r="241">
          <cell r="B241">
            <v>0</v>
          </cell>
          <cell r="C241">
            <v>0</v>
          </cell>
          <cell r="H241">
            <v>0</v>
          </cell>
          <cell r="K241">
            <v>0</v>
          </cell>
          <cell r="L241">
            <v>0</v>
          </cell>
          <cell r="P241">
            <v>0</v>
          </cell>
          <cell r="Q241">
            <v>0</v>
          </cell>
        </row>
        <row r="242">
          <cell r="B242">
            <v>0</v>
          </cell>
          <cell r="C242">
            <v>0</v>
          </cell>
          <cell r="H242">
            <v>0</v>
          </cell>
          <cell r="K242">
            <v>0</v>
          </cell>
          <cell r="L242">
            <v>0</v>
          </cell>
          <cell r="P242">
            <v>0</v>
          </cell>
          <cell r="Q242">
            <v>0</v>
          </cell>
        </row>
        <row r="243">
          <cell r="B243">
            <v>0</v>
          </cell>
          <cell r="C243">
            <v>0</v>
          </cell>
          <cell r="H243">
            <v>0</v>
          </cell>
          <cell r="K243">
            <v>0</v>
          </cell>
          <cell r="L243">
            <v>0</v>
          </cell>
          <cell r="P243">
            <v>0</v>
          </cell>
          <cell r="Q243">
            <v>0</v>
          </cell>
        </row>
        <row r="244">
          <cell r="B244">
            <v>0</v>
          </cell>
          <cell r="C244">
            <v>0</v>
          </cell>
          <cell r="H244">
            <v>0</v>
          </cell>
          <cell r="K244">
            <v>0</v>
          </cell>
          <cell r="L244">
            <v>0</v>
          </cell>
          <cell r="P244">
            <v>0</v>
          </cell>
          <cell r="Q244">
            <v>0</v>
          </cell>
        </row>
        <row r="245">
          <cell r="B245">
            <v>0</v>
          </cell>
          <cell r="C245">
            <v>0</v>
          </cell>
          <cell r="H245">
            <v>0</v>
          </cell>
          <cell r="K245">
            <v>0</v>
          </cell>
          <cell r="L245">
            <v>0</v>
          </cell>
          <cell r="P245">
            <v>0</v>
          </cell>
          <cell r="Q245">
            <v>0</v>
          </cell>
        </row>
        <row r="246">
          <cell r="B246">
            <v>0</v>
          </cell>
          <cell r="C246">
            <v>0</v>
          </cell>
          <cell r="H246">
            <v>0</v>
          </cell>
          <cell r="K246">
            <v>0</v>
          </cell>
          <cell r="L246">
            <v>0</v>
          </cell>
          <cell r="P246">
            <v>0</v>
          </cell>
          <cell r="Q246">
            <v>0</v>
          </cell>
        </row>
        <row r="247">
          <cell r="B247">
            <v>0</v>
          </cell>
          <cell r="C247">
            <v>0</v>
          </cell>
          <cell r="H247">
            <v>0</v>
          </cell>
          <cell r="K247">
            <v>0</v>
          </cell>
          <cell r="L247">
            <v>0</v>
          </cell>
          <cell r="P247">
            <v>0</v>
          </cell>
          <cell r="Q247">
            <v>0</v>
          </cell>
        </row>
        <row r="248">
          <cell r="B248">
            <v>0</v>
          </cell>
          <cell r="C248">
            <v>0</v>
          </cell>
          <cell r="H248">
            <v>0</v>
          </cell>
          <cell r="K248">
            <v>0</v>
          </cell>
          <cell r="L248">
            <v>0</v>
          </cell>
          <cell r="P248">
            <v>0</v>
          </cell>
          <cell r="Q248">
            <v>0</v>
          </cell>
        </row>
        <row r="249">
          <cell r="B249">
            <v>0</v>
          </cell>
          <cell r="C249">
            <v>0</v>
          </cell>
          <cell r="H249">
            <v>0</v>
          </cell>
          <cell r="K249">
            <v>0</v>
          </cell>
          <cell r="L249">
            <v>0</v>
          </cell>
          <cell r="P249">
            <v>0</v>
          </cell>
          <cell r="Q249">
            <v>0</v>
          </cell>
        </row>
        <row r="250">
          <cell r="B250">
            <v>0</v>
          </cell>
          <cell r="C250">
            <v>0</v>
          </cell>
          <cell r="H250">
            <v>0</v>
          </cell>
          <cell r="K250">
            <v>0</v>
          </cell>
          <cell r="L250">
            <v>0</v>
          </cell>
          <cell r="P250">
            <v>0</v>
          </cell>
          <cell r="Q250">
            <v>0</v>
          </cell>
        </row>
        <row r="251">
          <cell r="B251">
            <v>0</v>
          </cell>
          <cell r="C251">
            <v>0</v>
          </cell>
          <cell r="H251">
            <v>0</v>
          </cell>
          <cell r="K251">
            <v>0</v>
          </cell>
          <cell r="L251">
            <v>0</v>
          </cell>
          <cell r="P251">
            <v>0</v>
          </cell>
          <cell r="Q251">
            <v>0</v>
          </cell>
        </row>
        <row r="252">
          <cell r="B252">
            <v>0</v>
          </cell>
          <cell r="C252">
            <v>0</v>
          </cell>
          <cell r="H252">
            <v>0</v>
          </cell>
          <cell r="K252">
            <v>0</v>
          </cell>
          <cell r="L252">
            <v>0</v>
          </cell>
          <cell r="P252">
            <v>0</v>
          </cell>
          <cell r="Q252">
            <v>0</v>
          </cell>
        </row>
        <row r="253">
          <cell r="B253">
            <v>0</v>
          </cell>
          <cell r="C253">
            <v>0</v>
          </cell>
          <cell r="H253">
            <v>0</v>
          </cell>
          <cell r="K253">
            <v>0</v>
          </cell>
          <cell r="L253">
            <v>0</v>
          </cell>
          <cell r="P253">
            <v>0</v>
          </cell>
          <cell r="Q253">
            <v>0</v>
          </cell>
        </row>
        <row r="254">
          <cell r="B254">
            <v>0</v>
          </cell>
          <cell r="C254">
            <v>0</v>
          </cell>
          <cell r="H254">
            <v>0</v>
          </cell>
          <cell r="K254">
            <v>0</v>
          </cell>
          <cell r="L254">
            <v>0</v>
          </cell>
          <cell r="P254">
            <v>0</v>
          </cell>
          <cell r="Q254">
            <v>0</v>
          </cell>
        </row>
        <row r="255">
          <cell r="B255">
            <v>0</v>
          </cell>
          <cell r="C255">
            <v>0</v>
          </cell>
          <cell r="H255">
            <v>0</v>
          </cell>
          <cell r="K255">
            <v>0</v>
          </cell>
          <cell r="L255">
            <v>0</v>
          </cell>
          <cell r="P255">
            <v>0</v>
          </cell>
          <cell r="Q255">
            <v>0</v>
          </cell>
        </row>
        <row r="256">
          <cell r="B256">
            <v>0</v>
          </cell>
          <cell r="C256">
            <v>0</v>
          </cell>
          <cell r="H256">
            <v>0</v>
          </cell>
          <cell r="K256">
            <v>0</v>
          </cell>
          <cell r="L256">
            <v>0</v>
          </cell>
          <cell r="P256">
            <v>0</v>
          </cell>
          <cell r="Q256">
            <v>0</v>
          </cell>
        </row>
        <row r="257">
          <cell r="B257">
            <v>0</v>
          </cell>
          <cell r="C257">
            <v>0</v>
          </cell>
          <cell r="H257">
            <v>0</v>
          </cell>
          <cell r="K257">
            <v>0</v>
          </cell>
          <cell r="L257">
            <v>0</v>
          </cell>
          <cell r="P257">
            <v>0</v>
          </cell>
          <cell r="Q257">
            <v>0</v>
          </cell>
        </row>
        <row r="258">
          <cell r="B258">
            <v>0</v>
          </cell>
          <cell r="C258">
            <v>0</v>
          </cell>
          <cell r="H258">
            <v>0</v>
          </cell>
          <cell r="K258">
            <v>0</v>
          </cell>
          <cell r="L258">
            <v>0</v>
          </cell>
          <cell r="P258">
            <v>0</v>
          </cell>
          <cell r="Q258">
            <v>0</v>
          </cell>
        </row>
        <row r="259">
          <cell r="B259">
            <v>0</v>
          </cell>
          <cell r="C259">
            <v>0</v>
          </cell>
          <cell r="H259">
            <v>0</v>
          </cell>
          <cell r="K259">
            <v>0</v>
          </cell>
          <cell r="L259">
            <v>0</v>
          </cell>
          <cell r="P259">
            <v>0</v>
          </cell>
          <cell r="Q259">
            <v>0</v>
          </cell>
        </row>
        <row r="260">
          <cell r="B260">
            <v>0</v>
          </cell>
          <cell r="C260">
            <v>0</v>
          </cell>
          <cell r="H260">
            <v>0</v>
          </cell>
          <cell r="K260">
            <v>0</v>
          </cell>
          <cell r="L260">
            <v>0</v>
          </cell>
          <cell r="P260">
            <v>0</v>
          </cell>
          <cell r="Q260">
            <v>0</v>
          </cell>
        </row>
        <row r="261">
          <cell r="B261">
            <v>0</v>
          </cell>
          <cell r="C261">
            <v>0</v>
          </cell>
          <cell r="H261">
            <v>0</v>
          </cell>
          <cell r="K261">
            <v>0</v>
          </cell>
          <cell r="L261">
            <v>0</v>
          </cell>
          <cell r="P261">
            <v>0</v>
          </cell>
          <cell r="Q261">
            <v>0</v>
          </cell>
        </row>
        <row r="262">
          <cell r="B262">
            <v>0</v>
          </cell>
          <cell r="C262">
            <v>0</v>
          </cell>
          <cell r="H262">
            <v>0</v>
          </cell>
          <cell r="K262">
            <v>0</v>
          </cell>
          <cell r="L262">
            <v>0</v>
          </cell>
          <cell r="P262">
            <v>0</v>
          </cell>
          <cell r="Q262">
            <v>0</v>
          </cell>
        </row>
        <row r="263">
          <cell r="B263">
            <v>0</v>
          </cell>
          <cell r="C263">
            <v>0</v>
          </cell>
          <cell r="H263">
            <v>0</v>
          </cell>
          <cell r="K263">
            <v>0</v>
          </cell>
          <cell r="L263">
            <v>0</v>
          </cell>
          <cell r="P263">
            <v>0</v>
          </cell>
          <cell r="Q263">
            <v>0</v>
          </cell>
        </row>
        <row r="264">
          <cell r="B264">
            <v>0</v>
          </cell>
          <cell r="C264">
            <v>0</v>
          </cell>
          <cell r="H264">
            <v>0</v>
          </cell>
          <cell r="K264">
            <v>0</v>
          </cell>
          <cell r="L264">
            <v>0</v>
          </cell>
          <cell r="P264">
            <v>0</v>
          </cell>
          <cell r="Q264">
            <v>0</v>
          </cell>
        </row>
        <row r="265">
          <cell r="B265">
            <v>0</v>
          </cell>
          <cell r="C265">
            <v>0</v>
          </cell>
          <cell r="H265">
            <v>0</v>
          </cell>
          <cell r="K265">
            <v>0</v>
          </cell>
          <cell r="L265">
            <v>0</v>
          </cell>
          <cell r="P265">
            <v>0</v>
          </cell>
          <cell r="Q265">
            <v>0</v>
          </cell>
        </row>
        <row r="266">
          <cell r="B266">
            <v>0</v>
          </cell>
          <cell r="C266">
            <v>0</v>
          </cell>
          <cell r="H266">
            <v>0</v>
          </cell>
          <cell r="K266">
            <v>0</v>
          </cell>
          <cell r="L266">
            <v>0</v>
          </cell>
          <cell r="P266">
            <v>0</v>
          </cell>
          <cell r="Q266">
            <v>0</v>
          </cell>
        </row>
        <row r="267">
          <cell r="B267">
            <v>0</v>
          </cell>
          <cell r="C267">
            <v>0</v>
          </cell>
          <cell r="H267">
            <v>0</v>
          </cell>
          <cell r="K267">
            <v>0</v>
          </cell>
          <cell r="L267">
            <v>0</v>
          </cell>
          <cell r="P267">
            <v>0</v>
          </cell>
          <cell r="Q267">
            <v>0</v>
          </cell>
        </row>
        <row r="268">
          <cell r="B268">
            <v>0</v>
          </cell>
          <cell r="C268">
            <v>0</v>
          </cell>
          <cell r="H268">
            <v>0</v>
          </cell>
          <cell r="K268">
            <v>0</v>
          </cell>
          <cell r="L268">
            <v>0</v>
          </cell>
          <cell r="P268">
            <v>0</v>
          </cell>
          <cell r="Q268">
            <v>0</v>
          </cell>
        </row>
        <row r="269">
          <cell r="B269">
            <v>0</v>
          </cell>
          <cell r="C269">
            <v>0</v>
          </cell>
          <cell r="H269">
            <v>0</v>
          </cell>
          <cell r="K269">
            <v>0</v>
          </cell>
          <cell r="L269">
            <v>0</v>
          </cell>
          <cell r="P269">
            <v>0</v>
          </cell>
          <cell r="Q269">
            <v>0</v>
          </cell>
        </row>
        <row r="270">
          <cell r="B270">
            <v>0</v>
          </cell>
          <cell r="C270">
            <v>0</v>
          </cell>
          <cell r="H270">
            <v>0</v>
          </cell>
          <cell r="K270">
            <v>0</v>
          </cell>
          <cell r="L270">
            <v>0</v>
          </cell>
          <cell r="P270">
            <v>0</v>
          </cell>
          <cell r="Q270">
            <v>0</v>
          </cell>
        </row>
        <row r="271">
          <cell r="B271">
            <v>0</v>
          </cell>
          <cell r="C271">
            <v>0</v>
          </cell>
          <cell r="H271">
            <v>0</v>
          </cell>
          <cell r="K271">
            <v>0</v>
          </cell>
          <cell r="L271">
            <v>0</v>
          </cell>
          <cell r="P271">
            <v>0</v>
          </cell>
          <cell r="Q271">
            <v>0</v>
          </cell>
        </row>
        <row r="272">
          <cell r="B272">
            <v>0</v>
          </cell>
          <cell r="C272">
            <v>0</v>
          </cell>
          <cell r="H272">
            <v>0</v>
          </cell>
          <cell r="K272">
            <v>0</v>
          </cell>
          <cell r="L272">
            <v>0</v>
          </cell>
          <cell r="P272">
            <v>0</v>
          </cell>
          <cell r="Q272">
            <v>0</v>
          </cell>
        </row>
        <row r="273">
          <cell r="B273">
            <v>0</v>
          </cell>
          <cell r="C273">
            <v>0</v>
          </cell>
          <cell r="H273">
            <v>0</v>
          </cell>
          <cell r="K273">
            <v>0</v>
          </cell>
          <cell r="L273">
            <v>0</v>
          </cell>
          <cell r="P273">
            <v>0</v>
          </cell>
          <cell r="Q273">
            <v>0</v>
          </cell>
        </row>
        <row r="274">
          <cell r="B274">
            <v>0</v>
          </cell>
          <cell r="C274">
            <v>0</v>
          </cell>
          <cell r="H274">
            <v>0</v>
          </cell>
          <cell r="K274">
            <v>0</v>
          </cell>
          <cell r="L274">
            <v>0</v>
          </cell>
          <cell r="P274">
            <v>0</v>
          </cell>
          <cell r="Q274">
            <v>0</v>
          </cell>
        </row>
        <row r="275">
          <cell r="B275">
            <v>0</v>
          </cell>
          <cell r="C275">
            <v>0</v>
          </cell>
          <cell r="H275">
            <v>0</v>
          </cell>
          <cell r="K275">
            <v>0</v>
          </cell>
          <cell r="L275">
            <v>0</v>
          </cell>
          <cell r="P275">
            <v>0</v>
          </cell>
          <cell r="Q275">
            <v>0</v>
          </cell>
        </row>
        <row r="276">
          <cell r="B276">
            <v>0</v>
          </cell>
          <cell r="C276">
            <v>0</v>
          </cell>
          <cell r="H276">
            <v>0</v>
          </cell>
          <cell r="K276">
            <v>0</v>
          </cell>
          <cell r="L276">
            <v>0</v>
          </cell>
          <cell r="P276">
            <v>0</v>
          </cell>
          <cell r="Q276">
            <v>0</v>
          </cell>
        </row>
        <row r="277">
          <cell r="B277">
            <v>0</v>
          </cell>
          <cell r="C277">
            <v>0</v>
          </cell>
          <cell r="H277">
            <v>0</v>
          </cell>
          <cell r="K277">
            <v>0</v>
          </cell>
          <cell r="L277">
            <v>0</v>
          </cell>
          <cell r="P277">
            <v>0</v>
          </cell>
          <cell r="Q277">
            <v>0</v>
          </cell>
        </row>
        <row r="278">
          <cell r="B278">
            <v>0</v>
          </cell>
          <cell r="C278">
            <v>0</v>
          </cell>
          <cell r="H278">
            <v>0</v>
          </cell>
          <cell r="K278">
            <v>0</v>
          </cell>
          <cell r="L278">
            <v>0</v>
          </cell>
          <cell r="P278">
            <v>0</v>
          </cell>
          <cell r="Q278">
            <v>0</v>
          </cell>
        </row>
        <row r="279">
          <cell r="B279">
            <v>0</v>
          </cell>
          <cell r="C279">
            <v>0</v>
          </cell>
          <cell r="H279">
            <v>0</v>
          </cell>
          <cell r="K279">
            <v>0</v>
          </cell>
          <cell r="L279">
            <v>0</v>
          </cell>
          <cell r="P279">
            <v>0</v>
          </cell>
          <cell r="Q279">
            <v>0</v>
          </cell>
        </row>
        <row r="280">
          <cell r="B280">
            <v>0</v>
          </cell>
          <cell r="C280">
            <v>0</v>
          </cell>
          <cell r="H280">
            <v>0</v>
          </cell>
          <cell r="K280">
            <v>0</v>
          </cell>
          <cell r="L280">
            <v>0</v>
          </cell>
          <cell r="P280">
            <v>0</v>
          </cell>
          <cell r="Q280">
            <v>0</v>
          </cell>
        </row>
        <row r="281">
          <cell r="B281">
            <v>0</v>
          </cell>
          <cell r="C281">
            <v>0</v>
          </cell>
          <cell r="H281">
            <v>0</v>
          </cell>
          <cell r="K281">
            <v>0</v>
          </cell>
          <cell r="L281">
            <v>0</v>
          </cell>
          <cell r="P281">
            <v>0</v>
          </cell>
          <cell r="Q281">
            <v>0</v>
          </cell>
        </row>
        <row r="282">
          <cell r="B282">
            <v>0</v>
          </cell>
          <cell r="C282">
            <v>0</v>
          </cell>
          <cell r="H282">
            <v>0</v>
          </cell>
          <cell r="K282">
            <v>0</v>
          </cell>
          <cell r="L282">
            <v>0</v>
          </cell>
          <cell r="P282">
            <v>0</v>
          </cell>
          <cell r="Q282">
            <v>0</v>
          </cell>
        </row>
        <row r="283">
          <cell r="B283">
            <v>0</v>
          </cell>
          <cell r="C283">
            <v>0</v>
          </cell>
          <cell r="H283">
            <v>0</v>
          </cell>
          <cell r="K283">
            <v>0</v>
          </cell>
          <cell r="L283">
            <v>0</v>
          </cell>
          <cell r="P283">
            <v>0</v>
          </cell>
          <cell r="Q283">
            <v>0</v>
          </cell>
        </row>
        <row r="284">
          <cell r="B284">
            <v>0</v>
          </cell>
          <cell r="C284">
            <v>0</v>
          </cell>
          <cell r="H284">
            <v>0</v>
          </cell>
          <cell r="K284">
            <v>0</v>
          </cell>
          <cell r="L284">
            <v>0</v>
          </cell>
          <cell r="P284">
            <v>0</v>
          </cell>
          <cell r="Q284">
            <v>0</v>
          </cell>
        </row>
        <row r="285">
          <cell r="B285">
            <v>0</v>
          </cell>
          <cell r="C285">
            <v>0</v>
          </cell>
          <cell r="H285">
            <v>0</v>
          </cell>
          <cell r="K285">
            <v>0</v>
          </cell>
          <cell r="L285">
            <v>0</v>
          </cell>
          <cell r="P285">
            <v>0</v>
          </cell>
          <cell r="Q285">
            <v>0</v>
          </cell>
        </row>
        <row r="286">
          <cell r="B286">
            <v>0</v>
          </cell>
          <cell r="C286">
            <v>0</v>
          </cell>
          <cell r="H286">
            <v>0</v>
          </cell>
          <cell r="K286">
            <v>0</v>
          </cell>
          <cell r="L286">
            <v>0</v>
          </cell>
          <cell r="P286">
            <v>0</v>
          </cell>
          <cell r="Q286">
            <v>0</v>
          </cell>
        </row>
        <row r="287">
          <cell r="B287">
            <v>0</v>
          </cell>
          <cell r="C287">
            <v>0</v>
          </cell>
          <cell r="H287">
            <v>0</v>
          </cell>
          <cell r="K287">
            <v>0</v>
          </cell>
          <cell r="L287">
            <v>0</v>
          </cell>
          <cell r="P287">
            <v>0</v>
          </cell>
          <cell r="Q287">
            <v>0</v>
          </cell>
        </row>
        <row r="288">
          <cell r="B288">
            <v>0</v>
          </cell>
          <cell r="C288">
            <v>0</v>
          </cell>
          <cell r="H288">
            <v>0</v>
          </cell>
          <cell r="K288">
            <v>0</v>
          </cell>
          <cell r="L288">
            <v>0</v>
          </cell>
          <cell r="P288">
            <v>0</v>
          </cell>
          <cell r="Q288">
            <v>0</v>
          </cell>
        </row>
        <row r="289">
          <cell r="B289">
            <v>0</v>
          </cell>
          <cell r="C289">
            <v>0</v>
          </cell>
          <cell r="H289">
            <v>0</v>
          </cell>
          <cell r="K289">
            <v>0</v>
          </cell>
          <cell r="L289">
            <v>0</v>
          </cell>
          <cell r="P289">
            <v>0</v>
          </cell>
          <cell r="Q289">
            <v>0</v>
          </cell>
        </row>
        <row r="290">
          <cell r="B290">
            <v>0</v>
          </cell>
          <cell r="C290">
            <v>0</v>
          </cell>
          <cell r="H290">
            <v>0</v>
          </cell>
          <cell r="K290">
            <v>0</v>
          </cell>
          <cell r="L290">
            <v>0</v>
          </cell>
          <cell r="P290">
            <v>0</v>
          </cell>
          <cell r="Q290">
            <v>0</v>
          </cell>
        </row>
        <row r="291">
          <cell r="B291">
            <v>0</v>
          </cell>
          <cell r="C291">
            <v>0</v>
          </cell>
          <cell r="H291">
            <v>0</v>
          </cell>
          <cell r="K291">
            <v>0</v>
          </cell>
          <cell r="L291">
            <v>0</v>
          </cell>
          <cell r="P291">
            <v>0</v>
          </cell>
          <cell r="Q291">
            <v>0</v>
          </cell>
        </row>
        <row r="292">
          <cell r="B292">
            <v>0</v>
          </cell>
          <cell r="C292">
            <v>0</v>
          </cell>
          <cell r="H292">
            <v>0</v>
          </cell>
          <cell r="K292">
            <v>0</v>
          </cell>
          <cell r="L292">
            <v>0</v>
          </cell>
          <cell r="P292">
            <v>0</v>
          </cell>
          <cell r="Q292">
            <v>0</v>
          </cell>
        </row>
        <row r="293">
          <cell r="B293">
            <v>0</v>
          </cell>
          <cell r="C293">
            <v>0</v>
          </cell>
          <cell r="H293">
            <v>0</v>
          </cell>
          <cell r="K293">
            <v>0</v>
          </cell>
          <cell r="L293">
            <v>0</v>
          </cell>
          <cell r="P293">
            <v>0</v>
          </cell>
          <cell r="Q293">
            <v>0</v>
          </cell>
        </row>
        <row r="294">
          <cell r="B294">
            <v>0</v>
          </cell>
          <cell r="C294">
            <v>0</v>
          </cell>
          <cell r="H294">
            <v>0</v>
          </cell>
          <cell r="K294">
            <v>0</v>
          </cell>
          <cell r="L294">
            <v>0</v>
          </cell>
          <cell r="P294">
            <v>0</v>
          </cell>
          <cell r="Q294">
            <v>0</v>
          </cell>
        </row>
        <row r="295">
          <cell r="B295">
            <v>0</v>
          </cell>
          <cell r="C295">
            <v>0</v>
          </cell>
          <cell r="H295">
            <v>0</v>
          </cell>
          <cell r="K295">
            <v>0</v>
          </cell>
          <cell r="L295">
            <v>0</v>
          </cell>
          <cell r="P295">
            <v>0</v>
          </cell>
          <cell r="Q295">
            <v>0</v>
          </cell>
        </row>
        <row r="296">
          <cell r="B296">
            <v>0</v>
          </cell>
          <cell r="C296">
            <v>0</v>
          </cell>
          <cell r="H296">
            <v>0</v>
          </cell>
          <cell r="K296">
            <v>0</v>
          </cell>
          <cell r="L296">
            <v>0</v>
          </cell>
          <cell r="P296">
            <v>0</v>
          </cell>
          <cell r="Q296">
            <v>0</v>
          </cell>
        </row>
        <row r="297">
          <cell r="B297">
            <v>0</v>
          </cell>
          <cell r="C297">
            <v>0</v>
          </cell>
          <cell r="H297">
            <v>0</v>
          </cell>
          <cell r="K297">
            <v>0</v>
          </cell>
          <cell r="L297">
            <v>0</v>
          </cell>
          <cell r="P297">
            <v>0</v>
          </cell>
          <cell r="Q297">
            <v>0</v>
          </cell>
        </row>
        <row r="298">
          <cell r="B298">
            <v>0</v>
          </cell>
          <cell r="C298">
            <v>0</v>
          </cell>
          <cell r="H298">
            <v>0</v>
          </cell>
          <cell r="K298">
            <v>0</v>
          </cell>
          <cell r="L298">
            <v>0</v>
          </cell>
          <cell r="P298">
            <v>0</v>
          </cell>
          <cell r="Q298">
            <v>0</v>
          </cell>
        </row>
        <row r="299">
          <cell r="B299">
            <v>0</v>
          </cell>
          <cell r="C299">
            <v>0</v>
          </cell>
          <cell r="H299">
            <v>0</v>
          </cell>
          <cell r="K299">
            <v>0</v>
          </cell>
          <cell r="L299">
            <v>0</v>
          </cell>
          <cell r="P299">
            <v>0</v>
          </cell>
          <cell r="Q299">
            <v>0</v>
          </cell>
        </row>
        <row r="300">
          <cell r="B300">
            <v>0</v>
          </cell>
          <cell r="C300">
            <v>0</v>
          </cell>
          <cell r="H300">
            <v>0</v>
          </cell>
          <cell r="K300">
            <v>0</v>
          </cell>
          <cell r="L300">
            <v>0</v>
          </cell>
          <cell r="P300">
            <v>0</v>
          </cell>
          <cell r="Q300">
            <v>0</v>
          </cell>
        </row>
        <row r="301">
          <cell r="B301">
            <v>0</v>
          </cell>
          <cell r="C301">
            <v>0</v>
          </cell>
          <cell r="H301">
            <v>0</v>
          </cell>
          <cell r="K301">
            <v>0</v>
          </cell>
          <cell r="L301">
            <v>0</v>
          </cell>
          <cell r="P301">
            <v>0</v>
          </cell>
          <cell r="Q301">
            <v>0</v>
          </cell>
        </row>
        <row r="302">
          <cell r="B302">
            <v>0</v>
          </cell>
          <cell r="C302">
            <v>0</v>
          </cell>
          <cell r="H302">
            <v>0</v>
          </cell>
          <cell r="K302">
            <v>0</v>
          </cell>
          <cell r="L302">
            <v>0</v>
          </cell>
          <cell r="P302">
            <v>0</v>
          </cell>
          <cell r="Q302">
            <v>0</v>
          </cell>
        </row>
        <row r="303">
          <cell r="B303">
            <v>0</v>
          </cell>
          <cell r="C303">
            <v>0</v>
          </cell>
          <cell r="H303">
            <v>0</v>
          </cell>
          <cell r="K303">
            <v>0</v>
          </cell>
          <cell r="L303">
            <v>0</v>
          </cell>
          <cell r="P303">
            <v>0</v>
          </cell>
          <cell r="Q303">
            <v>0</v>
          </cell>
        </row>
        <row r="304">
          <cell r="B304">
            <v>0</v>
          </cell>
          <cell r="C304">
            <v>0</v>
          </cell>
          <cell r="H304">
            <v>0</v>
          </cell>
          <cell r="K304">
            <v>0</v>
          </cell>
          <cell r="L304">
            <v>0</v>
          </cell>
          <cell r="P304">
            <v>0</v>
          </cell>
          <cell r="Q304">
            <v>0</v>
          </cell>
        </row>
        <row r="305">
          <cell r="B305">
            <v>0</v>
          </cell>
          <cell r="C305">
            <v>0</v>
          </cell>
          <cell r="H305">
            <v>0</v>
          </cell>
          <cell r="K305">
            <v>0</v>
          </cell>
          <cell r="L305">
            <v>0</v>
          </cell>
          <cell r="P305">
            <v>0</v>
          </cell>
          <cell r="Q305">
            <v>0</v>
          </cell>
        </row>
        <row r="306">
          <cell r="B306">
            <v>0</v>
          </cell>
          <cell r="C306">
            <v>0</v>
          </cell>
          <cell r="H306">
            <v>0</v>
          </cell>
          <cell r="K306">
            <v>0</v>
          </cell>
          <cell r="L306">
            <v>0</v>
          </cell>
          <cell r="P306">
            <v>0</v>
          </cell>
          <cell r="Q306">
            <v>0</v>
          </cell>
        </row>
        <row r="307">
          <cell r="B307">
            <v>0</v>
          </cell>
          <cell r="C307">
            <v>0</v>
          </cell>
          <cell r="H307">
            <v>0</v>
          </cell>
          <cell r="K307">
            <v>0</v>
          </cell>
          <cell r="L307">
            <v>0</v>
          </cell>
          <cell r="P307">
            <v>0</v>
          </cell>
          <cell r="Q307">
            <v>0</v>
          </cell>
        </row>
        <row r="308">
          <cell r="B308">
            <v>0</v>
          </cell>
          <cell r="C308">
            <v>0</v>
          </cell>
          <cell r="H308">
            <v>0</v>
          </cell>
          <cell r="K308">
            <v>0</v>
          </cell>
          <cell r="L308">
            <v>0</v>
          </cell>
          <cell r="P308">
            <v>0</v>
          </cell>
          <cell r="Q308">
            <v>0</v>
          </cell>
        </row>
        <row r="309">
          <cell r="B309">
            <v>0</v>
          </cell>
          <cell r="C309">
            <v>0</v>
          </cell>
          <cell r="H309">
            <v>0</v>
          </cell>
          <cell r="K309">
            <v>0</v>
          </cell>
          <cell r="L309">
            <v>0</v>
          </cell>
          <cell r="P309">
            <v>0</v>
          </cell>
          <cell r="Q309">
            <v>0</v>
          </cell>
        </row>
        <row r="310">
          <cell r="B310">
            <v>0</v>
          </cell>
          <cell r="C310">
            <v>0</v>
          </cell>
          <cell r="H310">
            <v>0</v>
          </cell>
          <cell r="K310">
            <v>0</v>
          </cell>
          <cell r="L310">
            <v>0</v>
          </cell>
          <cell r="P310">
            <v>0</v>
          </cell>
          <cell r="Q310">
            <v>0</v>
          </cell>
        </row>
        <row r="311">
          <cell r="B311">
            <v>0</v>
          </cell>
          <cell r="C311">
            <v>0</v>
          </cell>
          <cell r="H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0</v>
          </cell>
        </row>
        <row r="312">
          <cell r="B312">
            <v>0</v>
          </cell>
          <cell r="C312">
            <v>0</v>
          </cell>
          <cell r="H312">
            <v>0</v>
          </cell>
          <cell r="K312">
            <v>0</v>
          </cell>
          <cell r="L312">
            <v>0</v>
          </cell>
          <cell r="P312">
            <v>0</v>
          </cell>
          <cell r="Q312">
            <v>0</v>
          </cell>
        </row>
        <row r="313">
          <cell r="B313">
            <v>0</v>
          </cell>
          <cell r="C313">
            <v>0</v>
          </cell>
          <cell r="H313">
            <v>0</v>
          </cell>
          <cell r="K313">
            <v>0</v>
          </cell>
          <cell r="L313">
            <v>0</v>
          </cell>
          <cell r="P313">
            <v>0</v>
          </cell>
          <cell r="Q313">
            <v>0</v>
          </cell>
        </row>
        <row r="314">
          <cell r="B314">
            <v>0</v>
          </cell>
          <cell r="C314">
            <v>0</v>
          </cell>
          <cell r="H314">
            <v>0</v>
          </cell>
          <cell r="K314">
            <v>0</v>
          </cell>
          <cell r="L314">
            <v>0</v>
          </cell>
          <cell r="P314">
            <v>0</v>
          </cell>
          <cell r="Q314">
            <v>0</v>
          </cell>
        </row>
        <row r="315">
          <cell r="B315">
            <v>0</v>
          </cell>
          <cell r="C315">
            <v>0</v>
          </cell>
          <cell r="H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</row>
        <row r="316">
          <cell r="B316">
            <v>0</v>
          </cell>
          <cell r="C316">
            <v>0</v>
          </cell>
          <cell r="H316">
            <v>0</v>
          </cell>
          <cell r="K316">
            <v>0</v>
          </cell>
          <cell r="L316">
            <v>0</v>
          </cell>
          <cell r="P316">
            <v>0</v>
          </cell>
          <cell r="Q316">
            <v>0</v>
          </cell>
        </row>
        <row r="317">
          <cell r="B317">
            <v>0</v>
          </cell>
          <cell r="C317">
            <v>0</v>
          </cell>
          <cell r="H317">
            <v>0</v>
          </cell>
          <cell r="K317">
            <v>0</v>
          </cell>
          <cell r="L317">
            <v>0</v>
          </cell>
          <cell r="P317">
            <v>0</v>
          </cell>
          <cell r="Q317">
            <v>0</v>
          </cell>
        </row>
        <row r="318">
          <cell r="B318">
            <v>0</v>
          </cell>
          <cell r="C318">
            <v>0</v>
          </cell>
          <cell r="H318">
            <v>0</v>
          </cell>
          <cell r="K318">
            <v>0</v>
          </cell>
          <cell r="L318">
            <v>0</v>
          </cell>
          <cell r="P318">
            <v>0</v>
          </cell>
          <cell r="Q318">
            <v>0</v>
          </cell>
        </row>
        <row r="319">
          <cell r="B319">
            <v>0</v>
          </cell>
          <cell r="C319">
            <v>0</v>
          </cell>
          <cell r="H319">
            <v>0</v>
          </cell>
          <cell r="K319">
            <v>0</v>
          </cell>
          <cell r="L319">
            <v>0</v>
          </cell>
          <cell r="P319">
            <v>0</v>
          </cell>
          <cell r="Q319">
            <v>0</v>
          </cell>
        </row>
        <row r="320">
          <cell r="B320">
            <v>0</v>
          </cell>
          <cell r="C320">
            <v>0</v>
          </cell>
          <cell r="H320">
            <v>0</v>
          </cell>
          <cell r="K320">
            <v>0</v>
          </cell>
          <cell r="L320">
            <v>0</v>
          </cell>
          <cell r="P320">
            <v>0</v>
          </cell>
          <cell r="Q320">
            <v>0</v>
          </cell>
        </row>
        <row r="321">
          <cell r="B321">
            <v>0</v>
          </cell>
          <cell r="C321">
            <v>0</v>
          </cell>
          <cell r="H321">
            <v>0</v>
          </cell>
          <cell r="K321">
            <v>0</v>
          </cell>
          <cell r="L321">
            <v>0</v>
          </cell>
          <cell r="P321">
            <v>0</v>
          </cell>
          <cell r="Q321">
            <v>0</v>
          </cell>
        </row>
        <row r="322">
          <cell r="B322">
            <v>0</v>
          </cell>
          <cell r="C322">
            <v>0</v>
          </cell>
          <cell r="H322">
            <v>0</v>
          </cell>
          <cell r="K322">
            <v>0</v>
          </cell>
          <cell r="L322">
            <v>0</v>
          </cell>
          <cell r="P322">
            <v>0</v>
          </cell>
          <cell r="Q322">
            <v>0</v>
          </cell>
        </row>
        <row r="323">
          <cell r="B323">
            <v>0</v>
          </cell>
          <cell r="C323">
            <v>0</v>
          </cell>
          <cell r="H323">
            <v>0</v>
          </cell>
          <cell r="K323">
            <v>0</v>
          </cell>
          <cell r="L323">
            <v>0</v>
          </cell>
          <cell r="P323">
            <v>0</v>
          </cell>
          <cell r="Q323">
            <v>0</v>
          </cell>
        </row>
        <row r="324">
          <cell r="B324">
            <v>0</v>
          </cell>
          <cell r="C324">
            <v>0</v>
          </cell>
          <cell r="H324">
            <v>0</v>
          </cell>
          <cell r="K324">
            <v>0</v>
          </cell>
          <cell r="L324">
            <v>0</v>
          </cell>
          <cell r="P324">
            <v>0</v>
          </cell>
          <cell r="Q324">
            <v>0</v>
          </cell>
        </row>
        <row r="325">
          <cell r="B325">
            <v>0</v>
          </cell>
          <cell r="C325">
            <v>0</v>
          </cell>
          <cell r="H325">
            <v>0</v>
          </cell>
          <cell r="K325">
            <v>0</v>
          </cell>
          <cell r="L325">
            <v>0</v>
          </cell>
          <cell r="P325">
            <v>0</v>
          </cell>
          <cell r="Q325">
            <v>0</v>
          </cell>
        </row>
        <row r="326">
          <cell r="B326">
            <v>0</v>
          </cell>
          <cell r="C326">
            <v>0</v>
          </cell>
          <cell r="H326">
            <v>0</v>
          </cell>
          <cell r="K326">
            <v>0</v>
          </cell>
          <cell r="L326">
            <v>0</v>
          </cell>
          <cell r="P326">
            <v>0</v>
          </cell>
          <cell r="Q326">
            <v>0</v>
          </cell>
        </row>
        <row r="327">
          <cell r="B327">
            <v>0</v>
          </cell>
          <cell r="C327">
            <v>0</v>
          </cell>
          <cell r="H327">
            <v>0</v>
          </cell>
          <cell r="K327">
            <v>0</v>
          </cell>
          <cell r="L327">
            <v>0</v>
          </cell>
          <cell r="P327">
            <v>0</v>
          </cell>
          <cell r="Q327">
            <v>0</v>
          </cell>
        </row>
        <row r="328">
          <cell r="B328">
            <v>0</v>
          </cell>
          <cell r="C328">
            <v>0</v>
          </cell>
          <cell r="H328">
            <v>0</v>
          </cell>
          <cell r="K328">
            <v>0</v>
          </cell>
          <cell r="L328">
            <v>0</v>
          </cell>
          <cell r="P328">
            <v>0</v>
          </cell>
          <cell r="Q328">
            <v>0</v>
          </cell>
        </row>
        <row r="329">
          <cell r="B329">
            <v>0</v>
          </cell>
          <cell r="C329">
            <v>0</v>
          </cell>
          <cell r="H329">
            <v>0</v>
          </cell>
          <cell r="K329">
            <v>0</v>
          </cell>
          <cell r="L329">
            <v>0</v>
          </cell>
          <cell r="P329">
            <v>0</v>
          </cell>
          <cell r="Q329">
            <v>0</v>
          </cell>
        </row>
        <row r="330">
          <cell r="B330">
            <v>0</v>
          </cell>
          <cell r="C330">
            <v>0</v>
          </cell>
          <cell r="H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</row>
        <row r="331">
          <cell r="B331">
            <v>0</v>
          </cell>
          <cell r="C331">
            <v>0</v>
          </cell>
          <cell r="H331">
            <v>0</v>
          </cell>
          <cell r="K331">
            <v>0</v>
          </cell>
          <cell r="L331">
            <v>0</v>
          </cell>
          <cell r="P331">
            <v>0</v>
          </cell>
          <cell r="Q331">
            <v>0</v>
          </cell>
        </row>
        <row r="332">
          <cell r="B332">
            <v>0</v>
          </cell>
          <cell r="C332">
            <v>0</v>
          </cell>
          <cell r="H332">
            <v>0</v>
          </cell>
          <cell r="K332">
            <v>0</v>
          </cell>
          <cell r="L332">
            <v>0</v>
          </cell>
          <cell r="P332">
            <v>0</v>
          </cell>
          <cell r="Q332">
            <v>0</v>
          </cell>
        </row>
        <row r="333">
          <cell r="B333">
            <v>0</v>
          </cell>
          <cell r="C333">
            <v>0</v>
          </cell>
          <cell r="H333">
            <v>0</v>
          </cell>
          <cell r="K333">
            <v>0</v>
          </cell>
          <cell r="L333">
            <v>0</v>
          </cell>
          <cell r="P333">
            <v>0</v>
          </cell>
          <cell r="Q333">
            <v>0</v>
          </cell>
        </row>
        <row r="334">
          <cell r="B334">
            <v>0</v>
          </cell>
          <cell r="C334">
            <v>0</v>
          </cell>
          <cell r="H334">
            <v>0</v>
          </cell>
          <cell r="K334">
            <v>0</v>
          </cell>
          <cell r="L334">
            <v>0</v>
          </cell>
          <cell r="P334">
            <v>0</v>
          </cell>
          <cell r="Q334">
            <v>0</v>
          </cell>
        </row>
        <row r="335">
          <cell r="B335">
            <v>0</v>
          </cell>
          <cell r="C335">
            <v>0</v>
          </cell>
          <cell r="H335">
            <v>0</v>
          </cell>
          <cell r="K335">
            <v>0</v>
          </cell>
          <cell r="L335">
            <v>0</v>
          </cell>
          <cell r="P335">
            <v>0</v>
          </cell>
          <cell r="Q335">
            <v>0</v>
          </cell>
        </row>
        <row r="336">
          <cell r="B336">
            <v>0</v>
          </cell>
          <cell r="C336">
            <v>0</v>
          </cell>
          <cell r="H336">
            <v>0</v>
          </cell>
          <cell r="K336">
            <v>0</v>
          </cell>
          <cell r="L336">
            <v>0</v>
          </cell>
          <cell r="P336">
            <v>0</v>
          </cell>
          <cell r="Q336">
            <v>0</v>
          </cell>
        </row>
        <row r="337">
          <cell r="B337">
            <v>0</v>
          </cell>
          <cell r="C337">
            <v>0</v>
          </cell>
          <cell r="H337">
            <v>0</v>
          </cell>
          <cell r="K337">
            <v>0</v>
          </cell>
          <cell r="L337">
            <v>0</v>
          </cell>
          <cell r="P337">
            <v>0</v>
          </cell>
          <cell r="Q337">
            <v>0</v>
          </cell>
        </row>
        <row r="338">
          <cell r="B338">
            <v>0</v>
          </cell>
          <cell r="C338">
            <v>0</v>
          </cell>
          <cell r="H338">
            <v>0</v>
          </cell>
          <cell r="K338">
            <v>0</v>
          </cell>
          <cell r="L338">
            <v>0</v>
          </cell>
          <cell r="P338">
            <v>0</v>
          </cell>
          <cell r="Q338">
            <v>0</v>
          </cell>
        </row>
        <row r="339">
          <cell r="B339">
            <v>0</v>
          </cell>
          <cell r="C339">
            <v>0</v>
          </cell>
          <cell r="H339">
            <v>0</v>
          </cell>
          <cell r="K339">
            <v>0</v>
          </cell>
          <cell r="L339">
            <v>0</v>
          </cell>
          <cell r="P339">
            <v>0</v>
          </cell>
          <cell r="Q339">
            <v>0</v>
          </cell>
        </row>
        <row r="340">
          <cell r="B340">
            <v>0</v>
          </cell>
          <cell r="C340">
            <v>0</v>
          </cell>
          <cell r="H340">
            <v>0</v>
          </cell>
          <cell r="K340">
            <v>0</v>
          </cell>
          <cell r="L340">
            <v>0</v>
          </cell>
          <cell r="P340">
            <v>0</v>
          </cell>
          <cell r="Q340">
            <v>0</v>
          </cell>
        </row>
        <row r="341">
          <cell r="B341">
            <v>0</v>
          </cell>
          <cell r="C341">
            <v>0</v>
          </cell>
          <cell r="H341">
            <v>0</v>
          </cell>
          <cell r="K341">
            <v>0</v>
          </cell>
          <cell r="L341">
            <v>0</v>
          </cell>
          <cell r="P341">
            <v>0</v>
          </cell>
          <cell r="Q341">
            <v>0</v>
          </cell>
        </row>
        <row r="342">
          <cell r="B342">
            <v>0</v>
          </cell>
          <cell r="C342">
            <v>0</v>
          </cell>
          <cell r="H342">
            <v>0</v>
          </cell>
          <cell r="K342">
            <v>0</v>
          </cell>
          <cell r="L342">
            <v>0</v>
          </cell>
          <cell r="P342">
            <v>0</v>
          </cell>
          <cell r="Q342">
            <v>0</v>
          </cell>
        </row>
        <row r="343">
          <cell r="B343">
            <v>0</v>
          </cell>
          <cell r="C343">
            <v>0</v>
          </cell>
          <cell r="H343">
            <v>0</v>
          </cell>
          <cell r="K343">
            <v>0</v>
          </cell>
          <cell r="L343">
            <v>0</v>
          </cell>
          <cell r="P343">
            <v>0</v>
          </cell>
          <cell r="Q343">
            <v>0</v>
          </cell>
        </row>
        <row r="344">
          <cell r="B344">
            <v>0</v>
          </cell>
          <cell r="C344">
            <v>0</v>
          </cell>
          <cell r="H344">
            <v>0</v>
          </cell>
          <cell r="K344">
            <v>0</v>
          </cell>
          <cell r="L344">
            <v>0</v>
          </cell>
          <cell r="P344">
            <v>0</v>
          </cell>
          <cell r="Q344">
            <v>0</v>
          </cell>
        </row>
        <row r="345">
          <cell r="B345">
            <v>0</v>
          </cell>
          <cell r="C345">
            <v>0</v>
          </cell>
          <cell r="H345">
            <v>0</v>
          </cell>
          <cell r="K345">
            <v>0</v>
          </cell>
          <cell r="L345">
            <v>0</v>
          </cell>
          <cell r="P345">
            <v>0</v>
          </cell>
          <cell r="Q345">
            <v>0</v>
          </cell>
        </row>
        <row r="346">
          <cell r="B346">
            <v>0</v>
          </cell>
          <cell r="C346">
            <v>0</v>
          </cell>
          <cell r="H346">
            <v>0</v>
          </cell>
          <cell r="K346">
            <v>0</v>
          </cell>
          <cell r="L346">
            <v>0</v>
          </cell>
          <cell r="P346">
            <v>0</v>
          </cell>
          <cell r="Q346">
            <v>0</v>
          </cell>
        </row>
        <row r="347">
          <cell r="B347">
            <v>0</v>
          </cell>
          <cell r="C347">
            <v>0</v>
          </cell>
          <cell r="H347">
            <v>0</v>
          </cell>
          <cell r="K347">
            <v>0</v>
          </cell>
          <cell r="L347">
            <v>0</v>
          </cell>
          <cell r="P347">
            <v>0</v>
          </cell>
          <cell r="Q347">
            <v>0</v>
          </cell>
        </row>
        <row r="348">
          <cell r="B348">
            <v>0</v>
          </cell>
          <cell r="C348">
            <v>0</v>
          </cell>
          <cell r="H348">
            <v>0</v>
          </cell>
          <cell r="K348">
            <v>0</v>
          </cell>
          <cell r="L348">
            <v>0</v>
          </cell>
          <cell r="P348">
            <v>0</v>
          </cell>
          <cell r="Q348">
            <v>0</v>
          </cell>
        </row>
        <row r="349">
          <cell r="B349">
            <v>0</v>
          </cell>
          <cell r="C349">
            <v>0</v>
          </cell>
          <cell r="H349">
            <v>0</v>
          </cell>
          <cell r="K349">
            <v>0</v>
          </cell>
          <cell r="L349">
            <v>0</v>
          </cell>
          <cell r="P349">
            <v>0</v>
          </cell>
          <cell r="Q349">
            <v>0</v>
          </cell>
        </row>
        <row r="350">
          <cell r="B350">
            <v>0</v>
          </cell>
          <cell r="C350">
            <v>0</v>
          </cell>
          <cell r="H350">
            <v>0</v>
          </cell>
          <cell r="K350">
            <v>0</v>
          </cell>
          <cell r="L350">
            <v>0</v>
          </cell>
          <cell r="P350">
            <v>0</v>
          </cell>
          <cell r="Q350">
            <v>0</v>
          </cell>
        </row>
        <row r="351">
          <cell r="B351">
            <v>0</v>
          </cell>
          <cell r="C351">
            <v>0</v>
          </cell>
          <cell r="H351">
            <v>0</v>
          </cell>
          <cell r="K351">
            <v>0</v>
          </cell>
          <cell r="L351">
            <v>0</v>
          </cell>
          <cell r="P351">
            <v>0</v>
          </cell>
          <cell r="Q351">
            <v>0</v>
          </cell>
        </row>
        <row r="352">
          <cell r="B352">
            <v>0</v>
          </cell>
          <cell r="C352">
            <v>0</v>
          </cell>
          <cell r="H352">
            <v>0</v>
          </cell>
          <cell r="K352">
            <v>0</v>
          </cell>
          <cell r="L352">
            <v>0</v>
          </cell>
          <cell r="P352">
            <v>0</v>
          </cell>
          <cell r="Q352">
            <v>0</v>
          </cell>
        </row>
        <row r="353">
          <cell r="B353">
            <v>0</v>
          </cell>
          <cell r="C353">
            <v>0</v>
          </cell>
          <cell r="H353">
            <v>0</v>
          </cell>
          <cell r="K353">
            <v>0</v>
          </cell>
          <cell r="L353">
            <v>0</v>
          </cell>
          <cell r="P353">
            <v>0</v>
          </cell>
          <cell r="Q353">
            <v>0</v>
          </cell>
        </row>
        <row r="354">
          <cell r="B354">
            <v>0</v>
          </cell>
          <cell r="C354">
            <v>0</v>
          </cell>
          <cell r="H354">
            <v>0</v>
          </cell>
          <cell r="K354">
            <v>0</v>
          </cell>
          <cell r="L354">
            <v>0</v>
          </cell>
          <cell r="P354">
            <v>0</v>
          </cell>
          <cell r="Q354">
            <v>0</v>
          </cell>
        </row>
        <row r="355">
          <cell r="B355">
            <v>0</v>
          </cell>
          <cell r="C355">
            <v>0</v>
          </cell>
          <cell r="H355">
            <v>0</v>
          </cell>
          <cell r="K355">
            <v>0</v>
          </cell>
          <cell r="L355">
            <v>0</v>
          </cell>
          <cell r="P355">
            <v>0</v>
          </cell>
          <cell r="Q355">
            <v>0</v>
          </cell>
        </row>
        <row r="356">
          <cell r="B356">
            <v>0</v>
          </cell>
          <cell r="C356">
            <v>0</v>
          </cell>
          <cell r="H356">
            <v>0</v>
          </cell>
          <cell r="K356">
            <v>0</v>
          </cell>
          <cell r="L356">
            <v>0</v>
          </cell>
          <cell r="P356">
            <v>0</v>
          </cell>
          <cell r="Q356">
            <v>0</v>
          </cell>
        </row>
        <row r="357">
          <cell r="B357">
            <v>0</v>
          </cell>
          <cell r="C357">
            <v>0</v>
          </cell>
          <cell r="H357">
            <v>0</v>
          </cell>
          <cell r="K357">
            <v>0</v>
          </cell>
          <cell r="L357">
            <v>0</v>
          </cell>
          <cell r="P357">
            <v>0</v>
          </cell>
          <cell r="Q357">
            <v>0</v>
          </cell>
        </row>
        <row r="358">
          <cell r="B358">
            <v>0</v>
          </cell>
          <cell r="C358">
            <v>0</v>
          </cell>
          <cell r="H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</row>
        <row r="359">
          <cell r="B359">
            <v>0</v>
          </cell>
          <cell r="C359">
            <v>0</v>
          </cell>
          <cell r="H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</row>
        <row r="360">
          <cell r="B360">
            <v>0</v>
          </cell>
          <cell r="C360">
            <v>0</v>
          </cell>
          <cell r="H360">
            <v>0</v>
          </cell>
          <cell r="K360">
            <v>0</v>
          </cell>
          <cell r="L360">
            <v>0</v>
          </cell>
          <cell r="P360">
            <v>0</v>
          </cell>
          <cell r="Q360">
            <v>0</v>
          </cell>
        </row>
        <row r="361">
          <cell r="B361">
            <v>0</v>
          </cell>
          <cell r="C361">
            <v>0</v>
          </cell>
          <cell r="H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</row>
        <row r="362">
          <cell r="B362">
            <v>0</v>
          </cell>
          <cell r="C362">
            <v>0</v>
          </cell>
          <cell r="H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</row>
        <row r="363">
          <cell r="B363">
            <v>0</v>
          </cell>
          <cell r="C363">
            <v>0</v>
          </cell>
          <cell r="H363">
            <v>0</v>
          </cell>
          <cell r="K363">
            <v>0</v>
          </cell>
          <cell r="L363">
            <v>0</v>
          </cell>
          <cell r="P363">
            <v>0</v>
          </cell>
          <cell r="Q363">
            <v>0</v>
          </cell>
        </row>
        <row r="364">
          <cell r="B364">
            <v>0</v>
          </cell>
          <cell r="C364">
            <v>0</v>
          </cell>
          <cell r="H364">
            <v>0</v>
          </cell>
          <cell r="K364">
            <v>0</v>
          </cell>
          <cell r="L364">
            <v>0</v>
          </cell>
          <cell r="P364">
            <v>0</v>
          </cell>
          <cell r="Q364">
            <v>0</v>
          </cell>
        </row>
        <row r="365">
          <cell r="B365">
            <v>0</v>
          </cell>
          <cell r="C365">
            <v>0</v>
          </cell>
          <cell r="H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</row>
        <row r="366">
          <cell r="B366">
            <v>0</v>
          </cell>
          <cell r="C366">
            <v>0</v>
          </cell>
          <cell r="H366">
            <v>0</v>
          </cell>
          <cell r="K366">
            <v>0</v>
          </cell>
          <cell r="L366">
            <v>0</v>
          </cell>
          <cell r="P366">
            <v>0</v>
          </cell>
          <cell r="Q366">
            <v>0</v>
          </cell>
        </row>
        <row r="367">
          <cell r="B367">
            <v>0</v>
          </cell>
          <cell r="C367">
            <v>0</v>
          </cell>
          <cell r="H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</row>
        <row r="368">
          <cell r="B368">
            <v>0</v>
          </cell>
          <cell r="C368">
            <v>0</v>
          </cell>
          <cell r="H368">
            <v>0</v>
          </cell>
          <cell r="K368">
            <v>0</v>
          </cell>
          <cell r="L368">
            <v>0</v>
          </cell>
          <cell r="P368">
            <v>0</v>
          </cell>
          <cell r="Q368">
            <v>0</v>
          </cell>
        </row>
        <row r="369">
          <cell r="B369">
            <v>0</v>
          </cell>
          <cell r="C369">
            <v>0</v>
          </cell>
          <cell r="H369">
            <v>0</v>
          </cell>
          <cell r="K369">
            <v>0</v>
          </cell>
          <cell r="L369">
            <v>0</v>
          </cell>
          <cell r="P369">
            <v>0</v>
          </cell>
          <cell r="Q369">
            <v>0</v>
          </cell>
        </row>
        <row r="370">
          <cell r="B370">
            <v>0</v>
          </cell>
          <cell r="C370">
            <v>0</v>
          </cell>
          <cell r="H370">
            <v>0</v>
          </cell>
          <cell r="K370">
            <v>0</v>
          </cell>
          <cell r="L370">
            <v>0</v>
          </cell>
          <cell r="P370">
            <v>0</v>
          </cell>
          <cell r="Q370">
            <v>0</v>
          </cell>
        </row>
        <row r="371">
          <cell r="B371">
            <v>0</v>
          </cell>
          <cell r="C371">
            <v>0</v>
          </cell>
          <cell r="H371">
            <v>0</v>
          </cell>
          <cell r="K371">
            <v>0</v>
          </cell>
          <cell r="L371">
            <v>0</v>
          </cell>
          <cell r="P371">
            <v>0</v>
          </cell>
          <cell r="Q371">
            <v>0</v>
          </cell>
        </row>
        <row r="372">
          <cell r="B372">
            <v>0</v>
          </cell>
          <cell r="C372">
            <v>0</v>
          </cell>
          <cell r="H372">
            <v>0</v>
          </cell>
          <cell r="K372">
            <v>0</v>
          </cell>
          <cell r="L372">
            <v>0</v>
          </cell>
          <cell r="P372">
            <v>0</v>
          </cell>
          <cell r="Q372">
            <v>0</v>
          </cell>
        </row>
        <row r="373">
          <cell r="B373">
            <v>0</v>
          </cell>
          <cell r="C373">
            <v>0</v>
          </cell>
          <cell r="H373">
            <v>0</v>
          </cell>
          <cell r="K373">
            <v>0</v>
          </cell>
          <cell r="L373">
            <v>0</v>
          </cell>
          <cell r="P373">
            <v>0</v>
          </cell>
          <cell r="Q373">
            <v>0</v>
          </cell>
        </row>
        <row r="374">
          <cell r="B374">
            <v>0</v>
          </cell>
          <cell r="C374">
            <v>0</v>
          </cell>
          <cell r="H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</row>
        <row r="375">
          <cell r="B375">
            <v>0</v>
          </cell>
          <cell r="C375">
            <v>0</v>
          </cell>
          <cell r="H375">
            <v>0</v>
          </cell>
          <cell r="K375">
            <v>0</v>
          </cell>
          <cell r="L375">
            <v>0</v>
          </cell>
          <cell r="P375">
            <v>0</v>
          </cell>
          <cell r="Q375">
            <v>0</v>
          </cell>
        </row>
        <row r="376">
          <cell r="B376">
            <v>0</v>
          </cell>
          <cell r="C376">
            <v>0</v>
          </cell>
          <cell r="H376">
            <v>0</v>
          </cell>
          <cell r="K376">
            <v>0</v>
          </cell>
          <cell r="L376">
            <v>0</v>
          </cell>
          <cell r="P376">
            <v>0</v>
          </cell>
          <cell r="Q376">
            <v>0</v>
          </cell>
        </row>
        <row r="377">
          <cell r="B377">
            <v>0</v>
          </cell>
          <cell r="C377">
            <v>0</v>
          </cell>
          <cell r="H377">
            <v>0</v>
          </cell>
          <cell r="K377">
            <v>0</v>
          </cell>
          <cell r="L377">
            <v>0</v>
          </cell>
          <cell r="P377">
            <v>0</v>
          </cell>
          <cell r="Q377">
            <v>0</v>
          </cell>
        </row>
        <row r="378">
          <cell r="B378">
            <v>0</v>
          </cell>
          <cell r="C378">
            <v>0</v>
          </cell>
          <cell r="H378">
            <v>0</v>
          </cell>
          <cell r="K378">
            <v>0</v>
          </cell>
          <cell r="L378">
            <v>0</v>
          </cell>
          <cell r="P378">
            <v>0</v>
          </cell>
          <cell r="Q378">
            <v>0</v>
          </cell>
        </row>
        <row r="379">
          <cell r="B379">
            <v>0</v>
          </cell>
          <cell r="C379">
            <v>0</v>
          </cell>
          <cell r="H379">
            <v>0</v>
          </cell>
          <cell r="K379">
            <v>0</v>
          </cell>
          <cell r="L379">
            <v>0</v>
          </cell>
          <cell r="P379">
            <v>0</v>
          </cell>
          <cell r="Q379">
            <v>0</v>
          </cell>
        </row>
        <row r="380">
          <cell r="B380">
            <v>0</v>
          </cell>
          <cell r="C380">
            <v>0</v>
          </cell>
          <cell r="H380">
            <v>0</v>
          </cell>
          <cell r="K380">
            <v>0</v>
          </cell>
          <cell r="L380">
            <v>0</v>
          </cell>
          <cell r="P380">
            <v>0</v>
          </cell>
          <cell r="Q380">
            <v>0</v>
          </cell>
        </row>
        <row r="381">
          <cell r="B381">
            <v>0</v>
          </cell>
          <cell r="C381">
            <v>0</v>
          </cell>
          <cell r="H381">
            <v>0</v>
          </cell>
          <cell r="K381">
            <v>0</v>
          </cell>
          <cell r="L381">
            <v>0</v>
          </cell>
          <cell r="P381">
            <v>0</v>
          </cell>
          <cell r="Q381">
            <v>0</v>
          </cell>
        </row>
        <row r="382">
          <cell r="B382">
            <v>0</v>
          </cell>
          <cell r="C382">
            <v>0</v>
          </cell>
          <cell r="H382">
            <v>0</v>
          </cell>
          <cell r="K382">
            <v>0</v>
          </cell>
          <cell r="L382">
            <v>0</v>
          </cell>
          <cell r="P382">
            <v>0</v>
          </cell>
          <cell r="Q382">
            <v>0</v>
          </cell>
        </row>
        <row r="383">
          <cell r="B383">
            <v>0</v>
          </cell>
          <cell r="C383">
            <v>0</v>
          </cell>
          <cell r="H383">
            <v>0</v>
          </cell>
          <cell r="K383">
            <v>0</v>
          </cell>
          <cell r="L383">
            <v>0</v>
          </cell>
          <cell r="P383">
            <v>0</v>
          </cell>
          <cell r="Q383">
            <v>0</v>
          </cell>
        </row>
        <row r="384">
          <cell r="B384">
            <v>0</v>
          </cell>
          <cell r="C384">
            <v>0</v>
          </cell>
          <cell r="H384">
            <v>0</v>
          </cell>
          <cell r="K384">
            <v>0</v>
          </cell>
          <cell r="L384">
            <v>0</v>
          </cell>
          <cell r="P384">
            <v>0</v>
          </cell>
          <cell r="Q384">
            <v>0</v>
          </cell>
        </row>
        <row r="385">
          <cell r="B385">
            <v>0</v>
          </cell>
          <cell r="C385">
            <v>0</v>
          </cell>
          <cell r="H385">
            <v>0</v>
          </cell>
          <cell r="K385">
            <v>0</v>
          </cell>
          <cell r="L385">
            <v>0</v>
          </cell>
          <cell r="P385">
            <v>0</v>
          </cell>
          <cell r="Q385">
            <v>0</v>
          </cell>
        </row>
        <row r="386">
          <cell r="B386">
            <v>0</v>
          </cell>
          <cell r="C386">
            <v>0</v>
          </cell>
          <cell r="H386">
            <v>0</v>
          </cell>
          <cell r="K386">
            <v>0</v>
          </cell>
          <cell r="L386">
            <v>0</v>
          </cell>
          <cell r="P386">
            <v>0</v>
          </cell>
          <cell r="Q386">
            <v>0</v>
          </cell>
        </row>
        <row r="387">
          <cell r="B387">
            <v>0</v>
          </cell>
          <cell r="C387">
            <v>0</v>
          </cell>
          <cell r="H387">
            <v>0</v>
          </cell>
          <cell r="K387">
            <v>0</v>
          </cell>
          <cell r="L387">
            <v>0</v>
          </cell>
          <cell r="P387">
            <v>0</v>
          </cell>
          <cell r="Q387">
            <v>0</v>
          </cell>
        </row>
        <row r="388">
          <cell r="B388">
            <v>0</v>
          </cell>
          <cell r="C388">
            <v>0</v>
          </cell>
          <cell r="H388">
            <v>0</v>
          </cell>
          <cell r="K388">
            <v>0</v>
          </cell>
          <cell r="L388">
            <v>0</v>
          </cell>
          <cell r="P388">
            <v>0</v>
          </cell>
          <cell r="Q388">
            <v>0</v>
          </cell>
        </row>
        <row r="389">
          <cell r="B389">
            <v>0</v>
          </cell>
          <cell r="C389">
            <v>0</v>
          </cell>
          <cell r="H389">
            <v>0</v>
          </cell>
          <cell r="K389">
            <v>0</v>
          </cell>
          <cell r="L389">
            <v>0</v>
          </cell>
          <cell r="P389">
            <v>0</v>
          </cell>
          <cell r="Q389">
            <v>0</v>
          </cell>
        </row>
        <row r="390">
          <cell r="B390">
            <v>0</v>
          </cell>
          <cell r="C390">
            <v>0</v>
          </cell>
          <cell r="H390">
            <v>0</v>
          </cell>
          <cell r="K390">
            <v>0</v>
          </cell>
          <cell r="L390">
            <v>0</v>
          </cell>
          <cell r="P390">
            <v>0</v>
          </cell>
          <cell r="Q390">
            <v>0</v>
          </cell>
        </row>
        <row r="391">
          <cell r="B391">
            <v>0</v>
          </cell>
          <cell r="C391">
            <v>0</v>
          </cell>
          <cell r="H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0</v>
          </cell>
        </row>
        <row r="392">
          <cell r="B392">
            <v>0</v>
          </cell>
          <cell r="C392">
            <v>0</v>
          </cell>
          <cell r="H392">
            <v>0</v>
          </cell>
          <cell r="K392">
            <v>0</v>
          </cell>
          <cell r="L392">
            <v>0</v>
          </cell>
          <cell r="P392">
            <v>0</v>
          </cell>
          <cell r="Q392">
            <v>0</v>
          </cell>
        </row>
        <row r="393">
          <cell r="B393">
            <v>0</v>
          </cell>
          <cell r="C393">
            <v>0</v>
          </cell>
          <cell r="H393">
            <v>0</v>
          </cell>
          <cell r="K393">
            <v>0</v>
          </cell>
          <cell r="L393">
            <v>0</v>
          </cell>
          <cell r="P393">
            <v>0</v>
          </cell>
          <cell r="Q393">
            <v>0</v>
          </cell>
        </row>
        <row r="394">
          <cell r="B394">
            <v>0</v>
          </cell>
          <cell r="C394">
            <v>0</v>
          </cell>
          <cell r="H394">
            <v>0</v>
          </cell>
          <cell r="K394">
            <v>0</v>
          </cell>
          <cell r="L394">
            <v>0</v>
          </cell>
          <cell r="P394">
            <v>0</v>
          </cell>
          <cell r="Q394">
            <v>0</v>
          </cell>
        </row>
        <row r="395">
          <cell r="B395">
            <v>0</v>
          </cell>
          <cell r="C395">
            <v>0</v>
          </cell>
          <cell r="H395">
            <v>0</v>
          </cell>
          <cell r="K395">
            <v>0</v>
          </cell>
          <cell r="L395">
            <v>0</v>
          </cell>
          <cell r="P395">
            <v>0</v>
          </cell>
          <cell r="Q395">
            <v>0</v>
          </cell>
        </row>
        <row r="396">
          <cell r="B396">
            <v>0</v>
          </cell>
          <cell r="C396">
            <v>0</v>
          </cell>
          <cell r="H396">
            <v>0</v>
          </cell>
          <cell r="K396">
            <v>0</v>
          </cell>
          <cell r="L396">
            <v>0</v>
          </cell>
          <cell r="P396">
            <v>0</v>
          </cell>
          <cell r="Q396">
            <v>0</v>
          </cell>
        </row>
        <row r="397">
          <cell r="B397">
            <v>0</v>
          </cell>
          <cell r="C397">
            <v>0</v>
          </cell>
          <cell r="H397">
            <v>0</v>
          </cell>
          <cell r="K397">
            <v>0</v>
          </cell>
          <cell r="L397">
            <v>0</v>
          </cell>
          <cell r="P397">
            <v>0</v>
          </cell>
          <cell r="Q397">
            <v>0</v>
          </cell>
        </row>
        <row r="398">
          <cell r="B398">
            <v>0</v>
          </cell>
          <cell r="C398">
            <v>0</v>
          </cell>
          <cell r="H398">
            <v>0</v>
          </cell>
          <cell r="K398">
            <v>0</v>
          </cell>
          <cell r="L398">
            <v>0</v>
          </cell>
          <cell r="P398">
            <v>0</v>
          </cell>
          <cell r="Q398">
            <v>0</v>
          </cell>
        </row>
        <row r="399">
          <cell r="B399">
            <v>0</v>
          </cell>
          <cell r="C399">
            <v>0</v>
          </cell>
          <cell r="H399">
            <v>0</v>
          </cell>
          <cell r="K399">
            <v>0</v>
          </cell>
          <cell r="L399">
            <v>0</v>
          </cell>
          <cell r="P399">
            <v>0</v>
          </cell>
          <cell r="Q399">
            <v>0</v>
          </cell>
        </row>
        <row r="400">
          <cell r="B400">
            <v>0</v>
          </cell>
          <cell r="C400">
            <v>0</v>
          </cell>
          <cell r="H400">
            <v>0</v>
          </cell>
          <cell r="K400">
            <v>0</v>
          </cell>
          <cell r="L400">
            <v>0</v>
          </cell>
          <cell r="P400">
            <v>0</v>
          </cell>
          <cell r="Q400">
            <v>0</v>
          </cell>
        </row>
        <row r="401">
          <cell r="B401">
            <v>0</v>
          </cell>
          <cell r="C401">
            <v>0</v>
          </cell>
          <cell r="H401">
            <v>0</v>
          </cell>
          <cell r="K401">
            <v>0</v>
          </cell>
          <cell r="L401">
            <v>0</v>
          </cell>
          <cell r="P401">
            <v>0</v>
          </cell>
          <cell r="Q401">
            <v>0</v>
          </cell>
        </row>
        <row r="402">
          <cell r="B402">
            <v>0</v>
          </cell>
          <cell r="C402">
            <v>0</v>
          </cell>
          <cell r="H402">
            <v>0</v>
          </cell>
          <cell r="K402">
            <v>0</v>
          </cell>
          <cell r="L402">
            <v>0</v>
          </cell>
          <cell r="P402">
            <v>0</v>
          </cell>
          <cell r="Q402">
            <v>0</v>
          </cell>
        </row>
        <row r="403">
          <cell r="B403">
            <v>0</v>
          </cell>
          <cell r="C403">
            <v>0</v>
          </cell>
          <cell r="H403">
            <v>0</v>
          </cell>
          <cell r="K403">
            <v>0</v>
          </cell>
          <cell r="L403">
            <v>0</v>
          </cell>
          <cell r="P403">
            <v>0</v>
          </cell>
          <cell r="Q403">
            <v>0</v>
          </cell>
        </row>
        <row r="404">
          <cell r="B404">
            <v>0</v>
          </cell>
          <cell r="C404">
            <v>0</v>
          </cell>
          <cell r="H404">
            <v>0</v>
          </cell>
          <cell r="K404">
            <v>0</v>
          </cell>
          <cell r="L404">
            <v>0</v>
          </cell>
          <cell r="P404">
            <v>0</v>
          </cell>
          <cell r="Q404">
            <v>0</v>
          </cell>
        </row>
        <row r="405">
          <cell r="B405">
            <v>0</v>
          </cell>
          <cell r="C405">
            <v>0</v>
          </cell>
          <cell r="H405">
            <v>0</v>
          </cell>
          <cell r="K405">
            <v>0</v>
          </cell>
          <cell r="L405">
            <v>0</v>
          </cell>
          <cell r="P405">
            <v>0</v>
          </cell>
          <cell r="Q405">
            <v>0</v>
          </cell>
        </row>
        <row r="406">
          <cell r="B406">
            <v>0</v>
          </cell>
          <cell r="C406">
            <v>0</v>
          </cell>
          <cell r="H406">
            <v>0</v>
          </cell>
          <cell r="K406">
            <v>0</v>
          </cell>
          <cell r="L406">
            <v>0</v>
          </cell>
          <cell r="P406">
            <v>0</v>
          </cell>
          <cell r="Q406">
            <v>0</v>
          </cell>
        </row>
        <row r="407">
          <cell r="B407">
            <v>0</v>
          </cell>
          <cell r="C407">
            <v>0</v>
          </cell>
          <cell r="H407">
            <v>0</v>
          </cell>
          <cell r="K407">
            <v>0</v>
          </cell>
          <cell r="L407">
            <v>0</v>
          </cell>
          <cell r="P407">
            <v>0</v>
          </cell>
          <cell r="Q407">
            <v>0</v>
          </cell>
        </row>
        <row r="408">
          <cell r="B408">
            <v>0</v>
          </cell>
          <cell r="C408">
            <v>0</v>
          </cell>
          <cell r="H408">
            <v>0</v>
          </cell>
          <cell r="K408">
            <v>0</v>
          </cell>
          <cell r="L408">
            <v>0</v>
          </cell>
          <cell r="P408">
            <v>0</v>
          </cell>
          <cell r="Q408">
            <v>0</v>
          </cell>
        </row>
        <row r="409">
          <cell r="B409">
            <v>0</v>
          </cell>
          <cell r="C409">
            <v>0</v>
          </cell>
          <cell r="H409">
            <v>0</v>
          </cell>
          <cell r="K409">
            <v>0</v>
          </cell>
          <cell r="L409">
            <v>0</v>
          </cell>
          <cell r="P409">
            <v>0</v>
          </cell>
          <cell r="Q409">
            <v>0</v>
          </cell>
        </row>
        <row r="410">
          <cell r="B410">
            <v>0</v>
          </cell>
          <cell r="C410">
            <v>0</v>
          </cell>
          <cell r="H410">
            <v>0</v>
          </cell>
          <cell r="K410">
            <v>0</v>
          </cell>
          <cell r="L410">
            <v>0</v>
          </cell>
          <cell r="P410">
            <v>0</v>
          </cell>
          <cell r="Q410">
            <v>0</v>
          </cell>
        </row>
        <row r="411">
          <cell r="B411">
            <v>0</v>
          </cell>
          <cell r="C411">
            <v>0</v>
          </cell>
          <cell r="H411">
            <v>0</v>
          </cell>
          <cell r="K411">
            <v>0</v>
          </cell>
          <cell r="L411">
            <v>0</v>
          </cell>
          <cell r="P411">
            <v>0</v>
          </cell>
          <cell r="Q411">
            <v>0</v>
          </cell>
        </row>
        <row r="412">
          <cell r="B412">
            <v>0</v>
          </cell>
          <cell r="C412">
            <v>0</v>
          </cell>
          <cell r="H412">
            <v>0</v>
          </cell>
          <cell r="K412">
            <v>0</v>
          </cell>
          <cell r="L412">
            <v>0</v>
          </cell>
          <cell r="P412">
            <v>0</v>
          </cell>
          <cell r="Q412">
            <v>0</v>
          </cell>
        </row>
        <row r="413">
          <cell r="B413">
            <v>0</v>
          </cell>
          <cell r="C413">
            <v>0</v>
          </cell>
          <cell r="H413">
            <v>0</v>
          </cell>
          <cell r="K413">
            <v>0</v>
          </cell>
          <cell r="L413">
            <v>0</v>
          </cell>
          <cell r="P413">
            <v>0</v>
          </cell>
          <cell r="Q413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тие_грузов"/>
    </sheetNames>
    <sheetDataSet>
      <sheetData sheetId="0">
        <row r="3">
          <cell r="B3" t="str">
            <v>Станция отправления</v>
          </cell>
          <cell r="C3" t="str">
            <v>№ вагона</v>
          </cell>
          <cell r="I3" t="str">
            <v>Вес УПП</v>
          </cell>
        </row>
        <row r="4">
          <cell r="A4" t="str">
            <v>26.07.2014 2:57:00</v>
          </cell>
          <cell r="B4" t="str">
            <v xml:space="preserve">Акжайык                                                     </v>
          </cell>
          <cell r="C4">
            <v>56296460</v>
          </cell>
          <cell r="D4" t="str">
            <v>Л 0105410</v>
          </cell>
          <cell r="G4">
            <v>65.3</v>
          </cell>
          <cell r="I4">
            <v>64.900000000000006</v>
          </cell>
        </row>
        <row r="5">
          <cell r="A5" t="str">
            <v>26.07.2014 2:57:00</v>
          </cell>
          <cell r="B5" t="str">
            <v xml:space="preserve">Акжайык                                                     </v>
          </cell>
          <cell r="C5">
            <v>53452793</v>
          </cell>
          <cell r="D5" t="str">
            <v>Л 0105409</v>
          </cell>
          <cell r="G5">
            <v>61.6</v>
          </cell>
          <cell r="I5">
            <v>61.86</v>
          </cell>
        </row>
        <row r="6">
          <cell r="A6" t="str">
            <v>26.07.2014 4:30:00</v>
          </cell>
          <cell r="B6" t="str">
            <v xml:space="preserve">ТАРКИ                                                       </v>
          </cell>
          <cell r="C6">
            <v>60721263</v>
          </cell>
          <cell r="D6" t="str">
            <v>ЭП168689</v>
          </cell>
          <cell r="G6">
            <v>68.849999999999994</v>
          </cell>
          <cell r="I6">
            <v>69.760000000000005</v>
          </cell>
        </row>
        <row r="7">
          <cell r="A7" t="str">
            <v>26.07.2014 4:30:00</v>
          </cell>
          <cell r="B7" t="str">
            <v xml:space="preserve">ТАРКИ                                                       </v>
          </cell>
          <cell r="C7">
            <v>60720026</v>
          </cell>
          <cell r="D7" t="str">
            <v>ЭП168689</v>
          </cell>
          <cell r="G7">
            <v>69.8</v>
          </cell>
          <cell r="I7">
            <v>70.08</v>
          </cell>
        </row>
        <row r="8">
          <cell r="A8" t="str">
            <v>26.07.2014 4:30:00</v>
          </cell>
          <cell r="B8" t="str">
            <v xml:space="preserve">ТАРКИ                                                       </v>
          </cell>
          <cell r="C8">
            <v>52273588</v>
          </cell>
          <cell r="D8" t="str">
            <v>ЭП168689</v>
          </cell>
          <cell r="G8">
            <v>69.150000000000006</v>
          </cell>
          <cell r="I8">
            <v>69.5</v>
          </cell>
        </row>
        <row r="9">
          <cell r="A9" t="str">
            <v>26.07.2014 4:30:00</v>
          </cell>
          <cell r="B9" t="str">
            <v xml:space="preserve">ДЕРБЕНТ                                                     </v>
          </cell>
          <cell r="C9">
            <v>52791936</v>
          </cell>
          <cell r="D9" t="str">
            <v>ЭП094995</v>
          </cell>
          <cell r="G9">
            <v>66.900000000000006</v>
          </cell>
          <cell r="I9">
            <v>67.42</v>
          </cell>
        </row>
        <row r="10">
          <cell r="A10" t="str">
            <v>26.07.2014 4:30:00</v>
          </cell>
          <cell r="B10" t="str">
            <v xml:space="preserve">ТАРКИ                                                       </v>
          </cell>
          <cell r="C10">
            <v>52812013</v>
          </cell>
          <cell r="D10" t="str">
            <v>ЭП168689</v>
          </cell>
          <cell r="G10">
            <v>68.099999999999994</v>
          </cell>
          <cell r="I10">
            <v>67.540000000000006</v>
          </cell>
        </row>
        <row r="11">
          <cell r="A11" t="str">
            <v>26.07.2014 4:30:00</v>
          </cell>
          <cell r="B11" t="str">
            <v xml:space="preserve">ТАРКИ                                                       </v>
          </cell>
          <cell r="C11">
            <v>52272713</v>
          </cell>
          <cell r="D11" t="str">
            <v>ЭП168689</v>
          </cell>
          <cell r="G11">
            <v>69.45</v>
          </cell>
          <cell r="I11">
            <v>69.540000000000006</v>
          </cell>
        </row>
        <row r="12">
          <cell r="A12" t="str">
            <v>26.07.2014 4:30:00</v>
          </cell>
          <cell r="B12" t="str">
            <v xml:space="preserve">ТАРКИ                                                       </v>
          </cell>
          <cell r="C12">
            <v>56374697</v>
          </cell>
          <cell r="D12" t="str">
            <v>ЭП168689</v>
          </cell>
          <cell r="G12">
            <v>69.150000000000006</v>
          </cell>
          <cell r="I12">
            <v>69.2</v>
          </cell>
        </row>
        <row r="13">
          <cell r="A13" t="str">
            <v>26.07.2014 13:14:00</v>
          </cell>
          <cell r="B13" t="str">
            <v xml:space="preserve">ЛИСКИ                                                       </v>
          </cell>
          <cell r="C13">
            <v>63580864</v>
          </cell>
          <cell r="D13" t="str">
            <v>ЭП359861</v>
          </cell>
          <cell r="G13">
            <v>62.75</v>
          </cell>
          <cell r="I13">
            <v>63.1</v>
          </cell>
        </row>
        <row r="14">
          <cell r="A14" t="str">
            <v>26.07.2014 13:14:00</v>
          </cell>
          <cell r="B14" t="str">
            <v xml:space="preserve">ОЧАКОВО 1                                                   </v>
          </cell>
          <cell r="C14">
            <v>62176938</v>
          </cell>
          <cell r="D14" t="str">
            <v>ЭО996528</v>
          </cell>
          <cell r="G14">
            <v>67</v>
          </cell>
          <cell r="I14">
            <v>55.26</v>
          </cell>
        </row>
        <row r="15">
          <cell r="A15" t="str">
            <v>26.07.2014 13:14:00</v>
          </cell>
          <cell r="B15" t="str">
            <v xml:space="preserve">ОЧАКОВО 1                                                   </v>
          </cell>
          <cell r="C15">
            <v>61436226</v>
          </cell>
          <cell r="D15" t="str">
            <v>ЭО996159</v>
          </cell>
          <cell r="G15">
            <v>67</v>
          </cell>
          <cell r="I15">
            <v>60.2</v>
          </cell>
        </row>
        <row r="16">
          <cell r="A16" t="str">
            <v>26.07.2014 13:14:00</v>
          </cell>
          <cell r="B16" t="str">
            <v xml:space="preserve">ЛИСКИ                                                       </v>
          </cell>
          <cell r="C16">
            <v>64407166</v>
          </cell>
          <cell r="D16" t="str">
            <v>ЭП362579</v>
          </cell>
          <cell r="G16">
            <v>63.2</v>
          </cell>
          <cell r="I16">
            <v>64.34</v>
          </cell>
        </row>
        <row r="17">
          <cell r="A17" t="str">
            <v>27.07.2014 4:21:00</v>
          </cell>
          <cell r="B17" t="str">
            <v xml:space="preserve">ШПАЛОПРОПИТКА                                               </v>
          </cell>
          <cell r="C17">
            <v>61804803</v>
          </cell>
          <cell r="D17" t="str">
            <v>ЭП334144</v>
          </cell>
          <cell r="G17">
            <v>68.05</v>
          </cell>
          <cell r="I17">
            <v>64.7</v>
          </cell>
        </row>
        <row r="18">
          <cell r="A18" t="str">
            <v>27.07.2014 4:21:00</v>
          </cell>
          <cell r="B18" t="str">
            <v xml:space="preserve">БОБРИК-ДОНСКОЙ                                              </v>
          </cell>
          <cell r="C18">
            <v>55193916</v>
          </cell>
          <cell r="D18" t="str">
            <v>ЭП225853</v>
          </cell>
          <cell r="G18">
            <v>69.099999999999994</v>
          </cell>
          <cell r="I18">
            <v>66.8</v>
          </cell>
        </row>
        <row r="19">
          <cell r="A19" t="str">
            <v>27.07.2014 13:59:00</v>
          </cell>
          <cell r="B19" t="str">
            <v xml:space="preserve">АРМАВИР-РОСТОВСКИЙ                                          </v>
          </cell>
          <cell r="C19">
            <v>67691246</v>
          </cell>
          <cell r="D19" t="str">
            <v>эп435912</v>
          </cell>
          <cell r="G19">
            <v>63.8</v>
          </cell>
          <cell r="I19">
            <v>63.4</v>
          </cell>
        </row>
        <row r="20">
          <cell r="A20" t="str">
            <v>27.07.2014 13:59:00</v>
          </cell>
          <cell r="B20" t="str">
            <v xml:space="preserve">ОЧАКОВО 1                                                   </v>
          </cell>
          <cell r="C20">
            <v>62176961</v>
          </cell>
          <cell r="D20" t="str">
            <v>эо918776</v>
          </cell>
          <cell r="G20">
            <v>67</v>
          </cell>
          <cell r="I20">
            <v>58.04</v>
          </cell>
        </row>
        <row r="21">
          <cell r="A21" t="str">
            <v>27.07.2014 13:59:00</v>
          </cell>
          <cell r="B21" t="str">
            <v xml:space="preserve">ОЧАКОВО 1                                                   </v>
          </cell>
          <cell r="C21">
            <v>61291738</v>
          </cell>
          <cell r="D21" t="str">
            <v>эо918933</v>
          </cell>
          <cell r="G21">
            <v>67</v>
          </cell>
          <cell r="I21">
            <v>59.18</v>
          </cell>
        </row>
        <row r="22">
          <cell r="A22" t="str">
            <v>27.07.2014 13:59:00</v>
          </cell>
          <cell r="B22" t="str">
            <v xml:space="preserve">МАХАЧКАЛА                                                   </v>
          </cell>
          <cell r="C22">
            <v>61858643</v>
          </cell>
          <cell r="D22" t="str">
            <v>эп263057</v>
          </cell>
          <cell r="G22">
            <v>67.5</v>
          </cell>
          <cell r="I22">
            <v>67.180000000000007</v>
          </cell>
        </row>
        <row r="23">
          <cell r="A23" t="str">
            <v>27.07.2014 13:59:00</v>
          </cell>
          <cell r="B23" t="str">
            <v xml:space="preserve">ОЧАКОВО 1                                                   </v>
          </cell>
          <cell r="C23">
            <v>61914958</v>
          </cell>
          <cell r="D23" t="str">
            <v>эо919213</v>
          </cell>
          <cell r="G23">
            <v>67</v>
          </cell>
          <cell r="I23">
            <v>60.16</v>
          </cell>
        </row>
        <row r="24">
          <cell r="A24" t="str">
            <v>27.07.2014 13:59:00</v>
          </cell>
          <cell r="B24" t="str">
            <v xml:space="preserve">МАХАЧКАЛА                                                   </v>
          </cell>
          <cell r="C24">
            <v>55796189</v>
          </cell>
          <cell r="D24" t="str">
            <v>эп263057</v>
          </cell>
          <cell r="G24">
            <v>56.15</v>
          </cell>
          <cell r="I24">
            <v>56.3</v>
          </cell>
        </row>
        <row r="25">
          <cell r="A25" t="str">
            <v>27.07.2014 13:59:00</v>
          </cell>
          <cell r="B25" t="str">
            <v xml:space="preserve">ОЧАКОВО 1                                                   </v>
          </cell>
          <cell r="C25">
            <v>61065256</v>
          </cell>
          <cell r="D25" t="str">
            <v>эо918559</v>
          </cell>
          <cell r="G25">
            <v>67</v>
          </cell>
          <cell r="I25">
            <v>59.82</v>
          </cell>
        </row>
        <row r="26">
          <cell r="A26" t="str">
            <v>27.07.2014 13:59:00</v>
          </cell>
          <cell r="B26" t="str">
            <v xml:space="preserve">ТИМАШЕВСКАЯ                                                 </v>
          </cell>
          <cell r="C26">
            <v>61179313</v>
          </cell>
          <cell r="D26" t="str">
            <v>эп436349</v>
          </cell>
          <cell r="G26">
            <v>66.099999999999994</v>
          </cell>
          <cell r="I26">
            <v>66.92</v>
          </cell>
        </row>
        <row r="27">
          <cell r="A27" t="str">
            <v>27.07.2014 13:59:00</v>
          </cell>
          <cell r="B27" t="str">
            <v xml:space="preserve">ТИХОРЕЦКАЯ                                                  </v>
          </cell>
          <cell r="C27">
            <v>67091348</v>
          </cell>
          <cell r="D27" t="str">
            <v>эп570578</v>
          </cell>
          <cell r="G27">
            <v>60.4</v>
          </cell>
          <cell r="I27">
            <v>59.82</v>
          </cell>
        </row>
        <row r="28">
          <cell r="A28" t="str">
            <v>27.07.2014 13:59:00</v>
          </cell>
          <cell r="B28" t="str">
            <v xml:space="preserve">ТИМАШЕВСКАЯ                                                 </v>
          </cell>
          <cell r="C28">
            <v>65148629</v>
          </cell>
          <cell r="D28" t="str">
            <v>эп436682</v>
          </cell>
          <cell r="G28">
            <v>63.5</v>
          </cell>
          <cell r="I28">
            <v>64.959999999999994</v>
          </cell>
        </row>
        <row r="29">
          <cell r="A29" t="str">
            <v>27.07.2014 13:59:00</v>
          </cell>
          <cell r="B29" t="str">
            <v xml:space="preserve">ТИХОРЕЦКАЯ                                                  </v>
          </cell>
          <cell r="C29">
            <v>68029180</v>
          </cell>
          <cell r="D29" t="str">
            <v>эп569646</v>
          </cell>
          <cell r="G29">
            <v>65.349999999999994</v>
          </cell>
          <cell r="I29">
            <v>66.7</v>
          </cell>
        </row>
        <row r="30">
          <cell r="A30" t="str">
            <v>27.07.2014 17:08:00</v>
          </cell>
          <cell r="B30" t="str">
            <v xml:space="preserve">ШПАЛОПРОПИТКА                                               </v>
          </cell>
          <cell r="C30">
            <v>61810776</v>
          </cell>
          <cell r="D30" t="str">
            <v>эп504209</v>
          </cell>
          <cell r="G30">
            <v>63.9</v>
          </cell>
          <cell r="I30">
            <v>63.4</v>
          </cell>
        </row>
        <row r="31">
          <cell r="A31" t="str">
            <v>27.07.2014 17:08:00</v>
          </cell>
          <cell r="B31" t="str">
            <v xml:space="preserve">БОДЕЕВО                                                     </v>
          </cell>
          <cell r="C31">
            <v>68049311</v>
          </cell>
          <cell r="D31" t="str">
            <v>эп265877</v>
          </cell>
          <cell r="G31">
            <v>60.95</v>
          </cell>
          <cell r="I31">
            <v>63.14</v>
          </cell>
        </row>
        <row r="32">
          <cell r="A32" t="str">
            <v>27.07.2014 17:08:00</v>
          </cell>
          <cell r="B32" t="str">
            <v xml:space="preserve">ШПАЛОПРОПИТКА                                               </v>
          </cell>
          <cell r="C32">
            <v>61714325</v>
          </cell>
          <cell r="D32" t="str">
            <v>эп503406</v>
          </cell>
          <cell r="G32">
            <v>62.6</v>
          </cell>
          <cell r="I32">
            <v>62.58</v>
          </cell>
        </row>
        <row r="33">
          <cell r="A33" t="str">
            <v>27.07.2014 17:08:00</v>
          </cell>
          <cell r="B33" t="str">
            <v xml:space="preserve">ШПАЛОПРОПИТКА                                               </v>
          </cell>
          <cell r="C33">
            <v>61468138</v>
          </cell>
          <cell r="D33" t="str">
            <v>эп504520</v>
          </cell>
          <cell r="G33">
            <v>65.95</v>
          </cell>
          <cell r="I33">
            <v>65.959999999999994</v>
          </cell>
        </row>
        <row r="34">
          <cell r="A34" t="str">
            <v>27.07.2014 17:08:00</v>
          </cell>
          <cell r="B34" t="str">
            <v xml:space="preserve">ШПАЛОПРОПИТКА                                               </v>
          </cell>
          <cell r="C34">
            <v>60436417</v>
          </cell>
          <cell r="D34" t="str">
            <v>эп523265</v>
          </cell>
          <cell r="G34">
            <v>58.9</v>
          </cell>
          <cell r="I34">
            <v>58.54</v>
          </cell>
        </row>
        <row r="35">
          <cell r="A35" t="str">
            <v>27.07.2014 17:08:00</v>
          </cell>
          <cell r="B35" t="str">
            <v xml:space="preserve">ПРИДАЧА                                                     </v>
          </cell>
          <cell r="C35">
            <v>56587876</v>
          </cell>
          <cell r="D35" t="str">
            <v>эп310106</v>
          </cell>
          <cell r="G35">
            <v>69.3</v>
          </cell>
          <cell r="I35">
            <v>69.62</v>
          </cell>
        </row>
        <row r="36">
          <cell r="A36" t="str">
            <v>27.07.2014 17:08:00</v>
          </cell>
          <cell r="B36" t="str">
            <v xml:space="preserve">БОБРИК-ДОНСКОЙ                                              </v>
          </cell>
          <cell r="C36">
            <v>61972477</v>
          </cell>
          <cell r="D36" t="str">
            <v>эп121733</v>
          </cell>
          <cell r="G36">
            <v>68.900000000000006</v>
          </cell>
          <cell r="I36">
            <v>69.62</v>
          </cell>
        </row>
        <row r="37">
          <cell r="A37" t="str">
            <v>27.07.2014 17:08:00</v>
          </cell>
          <cell r="B37" t="str">
            <v xml:space="preserve">ПРИДАЧА                                                     </v>
          </cell>
          <cell r="C37">
            <v>56422124</v>
          </cell>
          <cell r="D37" t="str">
            <v>эп310106</v>
          </cell>
          <cell r="G37">
            <v>69.3</v>
          </cell>
          <cell r="I37">
            <v>69.12</v>
          </cell>
        </row>
        <row r="38">
          <cell r="A38" t="str">
            <v>27.07.2014 17:08:00</v>
          </cell>
          <cell r="B38" t="str">
            <v xml:space="preserve">ШПАЛОПРОПИТКА                                               </v>
          </cell>
          <cell r="C38">
            <v>61714374</v>
          </cell>
          <cell r="D38" t="str">
            <v>эп503819</v>
          </cell>
          <cell r="G38">
            <v>69</v>
          </cell>
          <cell r="I38">
            <v>69</v>
          </cell>
        </row>
        <row r="39">
          <cell r="A39" t="str">
            <v>27.07.2014 17:08:00</v>
          </cell>
          <cell r="B39" t="str">
            <v xml:space="preserve">САРАНСК                                                     </v>
          </cell>
          <cell r="C39">
            <v>61464921</v>
          </cell>
          <cell r="D39" t="str">
            <v>эп004499</v>
          </cell>
          <cell r="G39">
            <v>60.5</v>
          </cell>
          <cell r="I39">
            <v>60.4</v>
          </cell>
        </row>
        <row r="40">
          <cell r="A40" t="str">
            <v>27.07.2014 17:08:00</v>
          </cell>
          <cell r="B40" t="str">
            <v xml:space="preserve">ПРИДАЧА                                                     </v>
          </cell>
          <cell r="C40">
            <v>56849136</v>
          </cell>
          <cell r="D40" t="str">
            <v>эп310106</v>
          </cell>
          <cell r="G40">
            <v>69.8</v>
          </cell>
          <cell r="I40">
            <v>69.94</v>
          </cell>
        </row>
        <row r="41">
          <cell r="A41" t="str">
            <v>27.07.2014 17:08:00</v>
          </cell>
          <cell r="B41" t="str">
            <v xml:space="preserve">БОДЕЕВО                                                     </v>
          </cell>
          <cell r="C41">
            <v>66858127</v>
          </cell>
          <cell r="D41" t="str">
            <v>эп266076</v>
          </cell>
          <cell r="G41">
            <v>62.7</v>
          </cell>
          <cell r="I41">
            <v>62.96</v>
          </cell>
        </row>
        <row r="42">
          <cell r="A42" t="str">
            <v>27.07.2014 17:08:00</v>
          </cell>
          <cell r="B42" t="str">
            <v xml:space="preserve">ШПАЛОПРОПИТКА                                               </v>
          </cell>
          <cell r="C42">
            <v>61591210</v>
          </cell>
          <cell r="D42" t="str">
            <v>эп523436</v>
          </cell>
          <cell r="G42">
            <v>63.45</v>
          </cell>
          <cell r="I42">
            <v>63</v>
          </cell>
        </row>
        <row r="43">
          <cell r="A43" t="str">
            <v>27.07.2014 17:08:00</v>
          </cell>
          <cell r="B43" t="str">
            <v xml:space="preserve">БОДЕЕВО                                                     </v>
          </cell>
          <cell r="C43">
            <v>66390238</v>
          </cell>
          <cell r="D43" t="str">
            <v>эп266140</v>
          </cell>
          <cell r="G43">
            <v>60.2</v>
          </cell>
          <cell r="I43">
            <v>60.98</v>
          </cell>
        </row>
        <row r="44">
          <cell r="A44" t="str">
            <v>27.07.2014 17:08:00</v>
          </cell>
          <cell r="B44" t="str">
            <v xml:space="preserve">ШПАЛОПРОПИТКА                                               </v>
          </cell>
          <cell r="C44">
            <v>61399986</v>
          </cell>
          <cell r="D44" t="str">
            <v>эп522992</v>
          </cell>
          <cell r="G44">
            <v>63.65</v>
          </cell>
          <cell r="I44">
            <v>63.52</v>
          </cell>
        </row>
        <row r="45">
          <cell r="A45" t="str">
            <v>27.07.2014 17:08:00</v>
          </cell>
          <cell r="B45" t="str">
            <v xml:space="preserve">ПРИДАЧА                                                     </v>
          </cell>
          <cell r="C45">
            <v>56243926</v>
          </cell>
          <cell r="D45" t="str">
            <v>эп310106</v>
          </cell>
          <cell r="G45">
            <v>69.3</v>
          </cell>
          <cell r="I45">
            <v>69.64</v>
          </cell>
        </row>
        <row r="46">
          <cell r="A46" t="str">
            <v>27.07.2014 17:08:00</v>
          </cell>
          <cell r="B46" t="str">
            <v xml:space="preserve">ШПАЛОПРОПИТКА                                               </v>
          </cell>
          <cell r="C46">
            <v>61544888</v>
          </cell>
          <cell r="D46" t="str">
            <v>эп504805</v>
          </cell>
          <cell r="G46">
            <v>67.8</v>
          </cell>
          <cell r="I46">
            <v>67.7</v>
          </cell>
        </row>
        <row r="47">
          <cell r="A47" t="str">
            <v>27.07.2014 17:08:00</v>
          </cell>
          <cell r="B47" t="str">
            <v xml:space="preserve">САРАНСК                                                     </v>
          </cell>
          <cell r="C47">
            <v>60051729</v>
          </cell>
          <cell r="D47" t="str">
            <v>эп005145</v>
          </cell>
          <cell r="G47">
            <v>61.3</v>
          </cell>
          <cell r="I47">
            <v>60.06</v>
          </cell>
        </row>
        <row r="48">
          <cell r="A48" t="str">
            <v>28.07.2014 16:21:00</v>
          </cell>
          <cell r="B48" t="str">
            <v xml:space="preserve">ТРОФИМОВСКИЙ                                                </v>
          </cell>
          <cell r="C48">
            <v>55790778</v>
          </cell>
          <cell r="D48" t="str">
            <v>ЭП308900</v>
          </cell>
          <cell r="G48">
            <v>66.88</v>
          </cell>
          <cell r="I48">
            <v>67.099999999999994</v>
          </cell>
        </row>
        <row r="49">
          <cell r="A49" t="str">
            <v>28.07.2014 16:21:00</v>
          </cell>
          <cell r="B49" t="str">
            <v xml:space="preserve">ВЛАДИМИР                                                    </v>
          </cell>
          <cell r="C49">
            <v>56250160</v>
          </cell>
          <cell r="D49" t="str">
            <v>ЭП141910</v>
          </cell>
          <cell r="G49">
            <v>65.8</v>
          </cell>
          <cell r="I49">
            <v>66.12</v>
          </cell>
        </row>
        <row r="50">
          <cell r="A50" t="str">
            <v>28.07.2014 16:21:00</v>
          </cell>
          <cell r="B50" t="str">
            <v xml:space="preserve">ГЛУБОКАЯ                                                    </v>
          </cell>
          <cell r="C50">
            <v>65050874</v>
          </cell>
          <cell r="D50" t="str">
            <v>ЭП459648</v>
          </cell>
          <cell r="G50">
            <v>61.3</v>
          </cell>
          <cell r="I50">
            <v>60.64</v>
          </cell>
        </row>
        <row r="51">
          <cell r="A51" t="str">
            <v>28.07.2014 16:21:00</v>
          </cell>
          <cell r="B51" t="str">
            <v xml:space="preserve">КРАСНЫЙ СТРОИТЕЛЬ                                           </v>
          </cell>
          <cell r="C51">
            <v>56602840</v>
          </cell>
          <cell r="D51" t="str">
            <v>ЭП122365</v>
          </cell>
          <cell r="G51">
            <v>61.1</v>
          </cell>
          <cell r="I51">
            <v>60.96</v>
          </cell>
        </row>
        <row r="52">
          <cell r="A52" t="str">
            <v>28.07.2014 16:21:00</v>
          </cell>
          <cell r="B52" t="str">
            <v xml:space="preserve">ГЛУБОКАЯ                                                    </v>
          </cell>
          <cell r="C52">
            <v>67386102</v>
          </cell>
          <cell r="D52" t="str">
            <v>ЭП458720</v>
          </cell>
          <cell r="G52">
            <v>60.48</v>
          </cell>
          <cell r="I52">
            <v>60.56</v>
          </cell>
        </row>
        <row r="53">
          <cell r="A53" t="str">
            <v>28.07.2014 16:21:00</v>
          </cell>
          <cell r="B53" t="str">
            <v xml:space="preserve">ЛИСКИ                                                       </v>
          </cell>
          <cell r="C53">
            <v>68050871</v>
          </cell>
          <cell r="D53" t="str">
            <v>ЭП462241</v>
          </cell>
          <cell r="G53">
            <v>67.8</v>
          </cell>
          <cell r="I53">
            <v>68.239999999999995</v>
          </cell>
        </row>
        <row r="54">
          <cell r="A54" t="str">
            <v>28.07.2014 16:21:00</v>
          </cell>
          <cell r="B54" t="str">
            <v xml:space="preserve">ТРОФИМОВСКИЙ                                                </v>
          </cell>
          <cell r="C54">
            <v>55798151</v>
          </cell>
          <cell r="D54" t="str">
            <v>ЭП309088</v>
          </cell>
          <cell r="G54">
            <v>65.400000000000006</v>
          </cell>
          <cell r="I54">
            <v>65.7</v>
          </cell>
        </row>
        <row r="55">
          <cell r="A55" t="str">
            <v>28.07.2014 16:21:00</v>
          </cell>
          <cell r="B55" t="str">
            <v xml:space="preserve">ПЕНЗА-4                                                     </v>
          </cell>
          <cell r="C55">
            <v>52971702</v>
          </cell>
          <cell r="D55" t="str">
            <v>ЭП400375</v>
          </cell>
          <cell r="G55">
            <v>65.099999999999994</v>
          </cell>
          <cell r="I55">
            <v>56.94</v>
          </cell>
        </row>
        <row r="56">
          <cell r="A56" t="str">
            <v>28.07.2014 16:21:00</v>
          </cell>
          <cell r="B56" t="str">
            <v xml:space="preserve">КОЛОМЕНСКОЕ                                                 </v>
          </cell>
          <cell r="C56">
            <v>62194048</v>
          </cell>
          <cell r="D56" t="str">
            <v>ЭП056773</v>
          </cell>
          <cell r="G56">
            <v>68</v>
          </cell>
          <cell r="I56">
            <v>57.94</v>
          </cell>
        </row>
        <row r="57">
          <cell r="A57" t="str">
            <v>28.07.2014 16:21:00</v>
          </cell>
          <cell r="B57" t="str">
            <v xml:space="preserve">ГЛУБОКАЯ                                                    </v>
          </cell>
          <cell r="C57">
            <v>64254949</v>
          </cell>
          <cell r="D57" t="str">
            <v>ЭП522060</v>
          </cell>
          <cell r="G57">
            <v>60.64</v>
          </cell>
          <cell r="I57">
            <v>61.46</v>
          </cell>
        </row>
        <row r="58">
          <cell r="A58" t="str">
            <v>29.07.2014 12:54:00</v>
          </cell>
          <cell r="B58" t="str">
            <v xml:space="preserve">КЗЫЛ-ОРДА                                                   </v>
          </cell>
          <cell r="C58">
            <v>60662988</v>
          </cell>
          <cell r="D58" t="str">
            <v>К0699102</v>
          </cell>
          <cell r="G58">
            <v>60</v>
          </cell>
          <cell r="I58">
            <v>59.32</v>
          </cell>
        </row>
        <row r="59">
          <cell r="A59" t="str">
            <v>29.07.2014 12:54:00</v>
          </cell>
          <cell r="B59" t="str">
            <v xml:space="preserve">БЕЛКУЛЬ                                                     </v>
          </cell>
          <cell r="C59">
            <v>52985231</v>
          </cell>
          <cell r="D59" t="str">
            <v>К597051</v>
          </cell>
          <cell r="G59">
            <v>60</v>
          </cell>
          <cell r="I59">
            <v>52.68</v>
          </cell>
        </row>
        <row r="60">
          <cell r="A60" t="str">
            <v>29.07.2014 12:54:00</v>
          </cell>
          <cell r="B60" t="str">
            <v xml:space="preserve">БОБРИК-ДОНСКОЙ                                              </v>
          </cell>
          <cell r="C60">
            <v>61794756</v>
          </cell>
          <cell r="D60" t="str">
            <v>ЭП122594</v>
          </cell>
          <cell r="G60">
            <v>69.3</v>
          </cell>
          <cell r="I60">
            <v>69.28</v>
          </cell>
        </row>
        <row r="61">
          <cell r="A61" t="str">
            <v>29.07.2014 12:54:00</v>
          </cell>
          <cell r="B61" t="str">
            <v xml:space="preserve">КРАСНЫЙ СТРОИТЕЛЬ                                           </v>
          </cell>
          <cell r="C61">
            <v>61756748</v>
          </cell>
          <cell r="D61" t="str">
            <v>ЭО887816</v>
          </cell>
          <cell r="G61">
            <v>59.6</v>
          </cell>
          <cell r="I61">
            <v>59.48</v>
          </cell>
        </row>
        <row r="62">
          <cell r="A62" t="str">
            <v>29.07.2014 12:54:00</v>
          </cell>
          <cell r="B62" t="str">
            <v xml:space="preserve">ЖИНИШКЕ                                                     </v>
          </cell>
          <cell r="C62">
            <v>60521135</v>
          </cell>
          <cell r="D62" t="str">
            <v>Л0109613</v>
          </cell>
          <cell r="G62">
            <v>61.7</v>
          </cell>
          <cell r="I62">
            <v>62.62</v>
          </cell>
        </row>
        <row r="63">
          <cell r="A63" t="str">
            <v>29.07.2014 12:54:00</v>
          </cell>
          <cell r="B63" t="str">
            <v xml:space="preserve">ШПАЛОПРОПИТКА                                               </v>
          </cell>
          <cell r="C63">
            <v>62754445</v>
          </cell>
          <cell r="D63" t="str">
            <v>ЭП557912</v>
          </cell>
          <cell r="G63">
            <v>68.099999999999994</v>
          </cell>
          <cell r="I63">
            <v>67.5</v>
          </cell>
        </row>
        <row r="64">
          <cell r="A64" t="str">
            <v>29.07.2014 12:54:00</v>
          </cell>
          <cell r="B64" t="str">
            <v xml:space="preserve">КАМЫШИН                                                     </v>
          </cell>
          <cell r="C64">
            <v>61545414</v>
          </cell>
          <cell r="D64" t="str">
            <v>ЭП511937</v>
          </cell>
          <cell r="G64">
            <v>51.25</v>
          </cell>
          <cell r="I64">
            <v>51.04</v>
          </cell>
        </row>
        <row r="65">
          <cell r="A65" t="str">
            <v>29.07.2014 12:54:00</v>
          </cell>
          <cell r="B65" t="str">
            <v xml:space="preserve">КЗЫЛ-ОРДА                                                   </v>
          </cell>
          <cell r="C65">
            <v>60390051</v>
          </cell>
          <cell r="D65" t="str">
            <v>К0699101</v>
          </cell>
          <cell r="G65">
            <v>60</v>
          </cell>
          <cell r="I65">
            <v>60.1</v>
          </cell>
        </row>
        <row r="66">
          <cell r="A66" t="str">
            <v>30.07.2014 3:28:00</v>
          </cell>
          <cell r="B66" t="str">
            <v xml:space="preserve">УРАЛЬСК                                                     </v>
          </cell>
          <cell r="C66">
            <v>56602980</v>
          </cell>
          <cell r="D66" t="str">
            <v>К 0991789</v>
          </cell>
          <cell r="G66">
            <v>65.349999999999994</v>
          </cell>
          <cell r="I66">
            <v>66.099999999999994</v>
          </cell>
        </row>
        <row r="67">
          <cell r="A67" t="str">
            <v>30.07.2014 11:44:00</v>
          </cell>
          <cell r="B67" t="str">
            <v xml:space="preserve">БЕЛКУЛЬ                                                     </v>
          </cell>
          <cell r="C67">
            <v>56605470</v>
          </cell>
          <cell r="D67" t="str">
            <v>К597050</v>
          </cell>
          <cell r="G67">
            <v>60</v>
          </cell>
          <cell r="I67">
            <v>52.62</v>
          </cell>
        </row>
        <row r="68">
          <cell r="A68" t="str">
            <v>30.07.2014 11:44:00</v>
          </cell>
          <cell r="B68" t="str">
            <v xml:space="preserve">КОТЕЛ                                                       </v>
          </cell>
          <cell r="C68">
            <v>55687727</v>
          </cell>
          <cell r="D68" t="str">
            <v>ЭП513398</v>
          </cell>
          <cell r="G68">
            <v>68.3</v>
          </cell>
          <cell r="I68">
            <v>69.180000000000007</v>
          </cell>
        </row>
        <row r="69">
          <cell r="A69" t="str">
            <v>30.07.2014 11:44:00</v>
          </cell>
          <cell r="B69" t="str">
            <v xml:space="preserve">Акжайык                                                     </v>
          </cell>
          <cell r="C69">
            <v>56541568</v>
          </cell>
          <cell r="D69" t="str">
            <v>Л0105392</v>
          </cell>
          <cell r="G69">
            <v>59.85</v>
          </cell>
          <cell r="I69">
            <v>58.78</v>
          </cell>
        </row>
        <row r="70">
          <cell r="A70" t="str">
            <v>30.07.2014 11:44:00</v>
          </cell>
          <cell r="B70" t="str">
            <v xml:space="preserve">Акжайык                                                     </v>
          </cell>
          <cell r="C70">
            <v>55194104</v>
          </cell>
          <cell r="D70" t="str">
            <v>Л0105391</v>
          </cell>
          <cell r="G70">
            <v>60.6</v>
          </cell>
          <cell r="I70">
            <v>60.76</v>
          </cell>
        </row>
        <row r="71">
          <cell r="A71" t="str">
            <v>31.07.2014 1:38:00</v>
          </cell>
          <cell r="B71" t="str">
            <v xml:space="preserve">ЛЮБЕРЦЫ 2                                                   </v>
          </cell>
          <cell r="C71">
            <v>53132650</v>
          </cell>
          <cell r="D71" t="str">
            <v>ЭО993863</v>
          </cell>
          <cell r="G71">
            <v>56.3</v>
          </cell>
          <cell r="I71">
            <v>61.14</v>
          </cell>
        </row>
        <row r="72">
          <cell r="A72" t="str">
            <v>31.07.2014 1:38:00</v>
          </cell>
          <cell r="B72" t="str">
            <v xml:space="preserve">АКТАУ-ПОРТ                                                  </v>
          </cell>
          <cell r="C72">
            <v>55392377</v>
          </cell>
          <cell r="D72" t="str">
            <v>Л0017503</v>
          </cell>
          <cell r="G72">
            <v>53.05</v>
          </cell>
          <cell r="I72">
            <v>52.32</v>
          </cell>
        </row>
        <row r="73">
          <cell r="A73" t="str">
            <v>31.07.2014 1:38:00</v>
          </cell>
          <cell r="B73" t="str">
            <v xml:space="preserve">ПЕНЗА 4                                                     </v>
          </cell>
          <cell r="C73">
            <v>56599251</v>
          </cell>
          <cell r="D73" t="str">
            <v>ЭП502454</v>
          </cell>
          <cell r="G73">
            <v>65.5</v>
          </cell>
          <cell r="I73">
            <v>68.62</v>
          </cell>
        </row>
        <row r="74">
          <cell r="A74" t="str">
            <v>31.07.2014 1:38:00</v>
          </cell>
          <cell r="B74" t="str">
            <v xml:space="preserve">ЛЮБЕРЦЫ 2                                                   </v>
          </cell>
          <cell r="C74">
            <v>61499117</v>
          </cell>
          <cell r="D74" t="str">
            <v>ЭО993863</v>
          </cell>
          <cell r="G74">
            <v>66.900000000000006</v>
          </cell>
          <cell r="I74">
            <v>67.400000000000006</v>
          </cell>
        </row>
        <row r="75">
          <cell r="A75" t="str">
            <v>31.07.2014 1:38:00</v>
          </cell>
          <cell r="B75" t="str">
            <v xml:space="preserve">АКТАУ-ПОРТ                                                  </v>
          </cell>
          <cell r="C75">
            <v>59708933</v>
          </cell>
          <cell r="D75" t="str">
            <v>Л0017501</v>
          </cell>
          <cell r="G75">
            <v>65.25</v>
          </cell>
          <cell r="I75">
            <v>64.7</v>
          </cell>
        </row>
        <row r="76">
          <cell r="A76" t="str">
            <v>31.07.2014 1:38:00</v>
          </cell>
          <cell r="B76" t="str">
            <v xml:space="preserve">ЛЮБЕРЦЫ 2                                                   </v>
          </cell>
          <cell r="C76">
            <v>62053863</v>
          </cell>
          <cell r="D76" t="str">
            <v>ЭО921751</v>
          </cell>
          <cell r="G76">
            <v>66.05</v>
          </cell>
          <cell r="I76">
            <v>65.34</v>
          </cell>
        </row>
        <row r="77">
          <cell r="A77" t="str">
            <v>31.07.2014 1:38:00</v>
          </cell>
          <cell r="B77" t="str">
            <v xml:space="preserve">ЛЮБЕРЦЫ 2                                                   </v>
          </cell>
          <cell r="C77">
            <v>50872951</v>
          </cell>
          <cell r="D77" t="str">
            <v>ЭП448253</v>
          </cell>
          <cell r="G77">
            <v>57.8</v>
          </cell>
          <cell r="I77">
            <v>57.74</v>
          </cell>
        </row>
        <row r="78">
          <cell r="A78" t="str">
            <v>31.07.2014 1:38:00</v>
          </cell>
          <cell r="B78" t="str">
            <v xml:space="preserve">ПРАВЫЙ БЕРЕГ                                                </v>
          </cell>
          <cell r="C78">
            <v>53618724</v>
          </cell>
          <cell r="D78" t="str">
            <v>ЭП473397</v>
          </cell>
          <cell r="G78">
            <v>61.7</v>
          </cell>
          <cell r="I78">
            <v>62.26</v>
          </cell>
        </row>
        <row r="79">
          <cell r="A79" t="str">
            <v>31.07.2014 1:38:00</v>
          </cell>
          <cell r="B79" t="str">
            <v xml:space="preserve">ПЕНЗА 4                                                     </v>
          </cell>
          <cell r="C79">
            <v>53464673</v>
          </cell>
          <cell r="D79" t="str">
            <v>ЭП547081</v>
          </cell>
          <cell r="G79">
            <v>69.2</v>
          </cell>
          <cell r="I79">
            <v>68.459999999999994</v>
          </cell>
        </row>
        <row r="80">
          <cell r="A80" t="str">
            <v>31.07.2014 1:38:00</v>
          </cell>
          <cell r="B80" t="str">
            <v xml:space="preserve">ВЛАДИМИР                                                    </v>
          </cell>
          <cell r="C80">
            <v>61773958</v>
          </cell>
          <cell r="D80" t="str">
            <v>ЭП418059</v>
          </cell>
          <cell r="G80">
            <v>56.1</v>
          </cell>
          <cell r="I80">
            <v>56.1</v>
          </cell>
        </row>
        <row r="81">
          <cell r="A81" t="str">
            <v>31.07.2014 1:38:00</v>
          </cell>
          <cell r="B81" t="str">
            <v xml:space="preserve">АКТАУ-ПОРТ                                                  </v>
          </cell>
          <cell r="C81">
            <v>55392021</v>
          </cell>
          <cell r="D81" t="str">
            <v>Л0017502</v>
          </cell>
          <cell r="G81">
            <v>58.7</v>
          </cell>
          <cell r="I81">
            <v>58.22</v>
          </cell>
        </row>
        <row r="82">
          <cell r="A82" t="str">
            <v>31.07.2014 1:38:00</v>
          </cell>
          <cell r="B82" t="str">
            <v xml:space="preserve">ЛЮБЕРЦЫ 2                                                   </v>
          </cell>
          <cell r="C82">
            <v>55718951</v>
          </cell>
          <cell r="D82" t="str">
            <v>ЭО921751</v>
          </cell>
          <cell r="G82">
            <v>66.7</v>
          </cell>
          <cell r="I82">
            <v>66.92</v>
          </cell>
        </row>
        <row r="83">
          <cell r="A83" t="str">
            <v>31.07.2014 1:38:00</v>
          </cell>
          <cell r="B83" t="str">
            <v xml:space="preserve">ТРОФИМОВСКИЙ-2                                              </v>
          </cell>
          <cell r="C83">
            <v>56575269</v>
          </cell>
          <cell r="D83" t="str">
            <v>ЭП444069</v>
          </cell>
          <cell r="G83">
            <v>66.739999999999995</v>
          </cell>
          <cell r="I83">
            <v>68.760000000000005</v>
          </cell>
        </row>
        <row r="84">
          <cell r="A84" t="str">
            <v>31.07.2014 1:38:00</v>
          </cell>
          <cell r="B84" t="str">
            <v xml:space="preserve">ЛЮБЕРЦЫ 2                                                   </v>
          </cell>
          <cell r="C84">
            <v>60302767</v>
          </cell>
          <cell r="D84" t="str">
            <v>ЭО921751</v>
          </cell>
          <cell r="G84">
            <v>61.85</v>
          </cell>
          <cell r="I84">
            <v>59.42</v>
          </cell>
        </row>
        <row r="85">
          <cell r="A85" t="str">
            <v>31.07.2014 1:38:00</v>
          </cell>
          <cell r="B85" t="str">
            <v xml:space="preserve">ЛЮБЕРЦЫ 2                                                   </v>
          </cell>
          <cell r="C85">
            <v>56311624</v>
          </cell>
          <cell r="D85" t="str">
            <v>ЭО893979</v>
          </cell>
          <cell r="G85">
            <v>56</v>
          </cell>
          <cell r="I85">
            <v>56.06</v>
          </cell>
        </row>
        <row r="86">
          <cell r="A86" t="str">
            <v>31.07.2014 1:38:00</v>
          </cell>
          <cell r="B86" t="str">
            <v xml:space="preserve">БОДЕЕВО                                                     </v>
          </cell>
          <cell r="C86">
            <v>68428689</v>
          </cell>
          <cell r="D86" t="str">
            <v>ЭП612746</v>
          </cell>
          <cell r="G86">
            <v>35.25</v>
          </cell>
          <cell r="I86">
            <v>35.119999999999997</v>
          </cell>
        </row>
        <row r="87">
          <cell r="A87" t="str">
            <v>31.07.2014 1:38:00</v>
          </cell>
          <cell r="B87" t="str">
            <v xml:space="preserve">ПЕНЗА 4                                                     </v>
          </cell>
          <cell r="C87">
            <v>56264955</v>
          </cell>
          <cell r="D87" t="str">
            <v>ЭП507870</v>
          </cell>
          <cell r="G87">
            <v>64.099999999999994</v>
          </cell>
          <cell r="I87">
            <v>63.9</v>
          </cell>
        </row>
        <row r="88">
          <cell r="A88" t="str">
            <v>31.07.2014 1:38:00</v>
          </cell>
          <cell r="B88" t="str">
            <v xml:space="preserve">ПЕНЗА 4                                                     </v>
          </cell>
          <cell r="C88">
            <v>53498689</v>
          </cell>
          <cell r="D88" t="str">
            <v>ЭП563125</v>
          </cell>
          <cell r="G88">
            <v>66</v>
          </cell>
          <cell r="I88">
            <v>65.94</v>
          </cell>
        </row>
        <row r="89">
          <cell r="A89" t="str">
            <v>31.07.2014 1:38:00</v>
          </cell>
          <cell r="B89" t="str">
            <v xml:space="preserve">БОДЕЕВО                                                     </v>
          </cell>
          <cell r="C89">
            <v>65560716</v>
          </cell>
          <cell r="D89" t="str">
            <v>ЭП612850</v>
          </cell>
          <cell r="G89">
            <v>60.5</v>
          </cell>
          <cell r="I89">
            <v>59.74</v>
          </cell>
        </row>
        <row r="90">
          <cell r="A90" t="str">
            <v>31.07.2014 15:20:00</v>
          </cell>
          <cell r="B90" t="str">
            <v xml:space="preserve">ЛЮБЕРЦЫ 2                                                   </v>
          </cell>
          <cell r="C90">
            <v>61049961</v>
          </cell>
          <cell r="D90" t="str">
            <v>эп467187</v>
          </cell>
          <cell r="G90">
            <v>65.2</v>
          </cell>
          <cell r="I90">
            <v>65.2</v>
          </cell>
        </row>
        <row r="91">
          <cell r="A91" t="str">
            <v>31.07.2014 15:20:00</v>
          </cell>
          <cell r="B91" t="str">
            <v xml:space="preserve">ЛЮБЕРЦЫ 2                                                   </v>
          </cell>
          <cell r="C91">
            <v>61049482</v>
          </cell>
          <cell r="D91" t="str">
            <v>эп467187</v>
          </cell>
          <cell r="G91">
            <v>59.75</v>
          </cell>
          <cell r="I91">
            <v>59.06</v>
          </cell>
        </row>
        <row r="92">
          <cell r="A92" t="str">
            <v>31.07.2014 15:20:00</v>
          </cell>
          <cell r="B92" t="str">
            <v xml:space="preserve">БАТАЙСК                                                     </v>
          </cell>
          <cell r="C92">
            <v>68381474</v>
          </cell>
          <cell r="D92" t="str">
            <v>эп729323</v>
          </cell>
          <cell r="G92">
            <v>61.65</v>
          </cell>
          <cell r="I92">
            <v>62.38</v>
          </cell>
        </row>
        <row r="93">
          <cell r="A93" t="str">
            <v>01.08.2014 0:36:00</v>
          </cell>
          <cell r="B93" t="str">
            <v xml:space="preserve">ЛЮБЕРЦЫ 2                                                   </v>
          </cell>
          <cell r="C93">
            <v>61050605</v>
          </cell>
          <cell r="D93" t="str">
            <v>эп522536</v>
          </cell>
          <cell r="G93">
            <v>60.55</v>
          </cell>
          <cell r="I93">
            <v>61.22</v>
          </cell>
        </row>
        <row r="94">
          <cell r="A94" t="str">
            <v>01.08.2014 0:36:00</v>
          </cell>
          <cell r="B94" t="str">
            <v xml:space="preserve">ЛЮБЕРЦЫ 2                                                   </v>
          </cell>
          <cell r="C94">
            <v>60305158</v>
          </cell>
          <cell r="D94" t="str">
            <v>эп414670</v>
          </cell>
          <cell r="G94">
            <v>68.349999999999994</v>
          </cell>
          <cell r="I94">
            <v>66.94</v>
          </cell>
        </row>
        <row r="95">
          <cell r="A95" t="str">
            <v>01.08.2014 0:36:00</v>
          </cell>
          <cell r="B95" t="str">
            <v xml:space="preserve">БОГОЯВЛЕНСК                                                 </v>
          </cell>
          <cell r="C95">
            <v>64449283</v>
          </cell>
          <cell r="D95" t="str">
            <v>эп520599</v>
          </cell>
          <cell r="G95">
            <v>28.8</v>
          </cell>
          <cell r="I95">
            <v>28.92</v>
          </cell>
        </row>
        <row r="96">
          <cell r="A96" t="str">
            <v>01.08.2014 0:36:00</v>
          </cell>
          <cell r="B96" t="str">
            <v xml:space="preserve">ЛЮБЕРЦЫ 2                                                   </v>
          </cell>
          <cell r="C96">
            <v>61049813</v>
          </cell>
          <cell r="D96" t="str">
            <v>эп522536</v>
          </cell>
          <cell r="G96">
            <v>60.3</v>
          </cell>
          <cell r="I96">
            <v>60.92</v>
          </cell>
        </row>
        <row r="97">
          <cell r="A97" t="str">
            <v>01.08.2014 0:36:00</v>
          </cell>
          <cell r="B97" t="str">
            <v xml:space="preserve">ЛЮБЕРЦЫ 2                                                   </v>
          </cell>
          <cell r="C97">
            <v>61050613</v>
          </cell>
          <cell r="D97" t="str">
            <v>эп522536</v>
          </cell>
          <cell r="G97">
            <v>62.3</v>
          </cell>
          <cell r="I97">
            <v>62.22</v>
          </cell>
        </row>
        <row r="98">
          <cell r="A98" t="str">
            <v>01.08.2014 0:36:00</v>
          </cell>
          <cell r="B98" t="str">
            <v xml:space="preserve">ЛЮБЕРЦЫ 2                                                   </v>
          </cell>
          <cell r="C98">
            <v>62185327</v>
          </cell>
          <cell r="D98" t="str">
            <v>эп052703</v>
          </cell>
          <cell r="G98">
            <v>65.45</v>
          </cell>
          <cell r="I98">
            <v>65.3</v>
          </cell>
        </row>
        <row r="99">
          <cell r="A99" t="str">
            <v>01.08.2014 0:36:00</v>
          </cell>
          <cell r="B99" t="str">
            <v xml:space="preserve">ЛЮБЕРЦЫ 2                                                   </v>
          </cell>
          <cell r="C99">
            <v>61051140</v>
          </cell>
          <cell r="D99" t="str">
            <v>эп522536</v>
          </cell>
          <cell r="G99">
            <v>67.45</v>
          </cell>
          <cell r="I99">
            <v>66.739999999999995</v>
          </cell>
        </row>
        <row r="100">
          <cell r="A100" t="str">
            <v>01.08.2014 0:36:00</v>
          </cell>
          <cell r="B100" t="str">
            <v xml:space="preserve">ЛЮБЕРЦЫ 2                                                   </v>
          </cell>
          <cell r="C100">
            <v>60468923</v>
          </cell>
          <cell r="D100" t="str">
            <v>ЭП052703</v>
          </cell>
          <cell r="G100">
            <v>67.3</v>
          </cell>
          <cell r="I100">
            <v>66.760000000000005</v>
          </cell>
        </row>
        <row r="101">
          <cell r="A101" t="str">
            <v>01.08.2014 0:36:00</v>
          </cell>
          <cell r="B101" t="str">
            <v xml:space="preserve">ЛЮБЕРЦЫ 2                                                   </v>
          </cell>
          <cell r="C101">
            <v>66370503</v>
          </cell>
          <cell r="D101" t="str">
            <v>ЭП414670</v>
          </cell>
          <cell r="G101">
            <v>60.45</v>
          </cell>
          <cell r="I101">
            <v>61.32</v>
          </cell>
        </row>
        <row r="102">
          <cell r="A102" t="str">
            <v>01.08.2014 0:36:00</v>
          </cell>
          <cell r="B102" t="str">
            <v xml:space="preserve">ЛЮБЕРЦЫ 2                                                   </v>
          </cell>
          <cell r="C102">
            <v>61049664</v>
          </cell>
          <cell r="D102" t="str">
            <v>ЭП414670</v>
          </cell>
          <cell r="G102">
            <v>59.25</v>
          </cell>
          <cell r="I102">
            <v>60.22</v>
          </cell>
        </row>
        <row r="103">
          <cell r="A103" t="str">
            <v>01.08.2014 5:33:00</v>
          </cell>
          <cell r="B103" t="str">
            <v xml:space="preserve">Акжайык                                                     </v>
          </cell>
          <cell r="C103">
            <v>59708909</v>
          </cell>
          <cell r="D103" t="str">
            <v>К0795008</v>
          </cell>
          <cell r="G103">
            <v>60.05</v>
          </cell>
          <cell r="I103">
            <v>59.66</v>
          </cell>
        </row>
        <row r="104">
          <cell r="A104" t="str">
            <v>01.08.2014 5:33:00</v>
          </cell>
          <cell r="B104" t="str">
            <v xml:space="preserve">ПРИДАЧА                                                     </v>
          </cell>
          <cell r="C104">
            <v>56254170</v>
          </cell>
          <cell r="D104" t="str">
            <v>ЭП702748</v>
          </cell>
          <cell r="G104">
            <v>69.3</v>
          </cell>
          <cell r="I104">
            <v>69.38</v>
          </cell>
        </row>
        <row r="105">
          <cell r="A105" t="str">
            <v>01.08.2014 5:33:00</v>
          </cell>
          <cell r="B105" t="str">
            <v xml:space="preserve">ЖИНИШКЕ                                                     </v>
          </cell>
          <cell r="C105">
            <v>55194153</v>
          </cell>
          <cell r="D105" t="str">
            <v>Л0109701</v>
          </cell>
          <cell r="G105">
            <v>60.4</v>
          </cell>
          <cell r="I105">
            <v>61.84</v>
          </cell>
        </row>
        <row r="106">
          <cell r="A106" t="str">
            <v>01.08.2014 5:33:00</v>
          </cell>
          <cell r="B106" t="str">
            <v xml:space="preserve">БЕЛКУЛЬ                                                     </v>
          </cell>
          <cell r="C106">
            <v>55392161</v>
          </cell>
          <cell r="D106" t="str">
            <v>К0597052</v>
          </cell>
          <cell r="G106">
            <v>60</v>
          </cell>
          <cell r="I106">
            <v>51.4</v>
          </cell>
        </row>
        <row r="107">
          <cell r="A107" t="str">
            <v>01.08.2014 5:33:00</v>
          </cell>
          <cell r="B107" t="str">
            <v xml:space="preserve">ПРИДАЧА                                                     </v>
          </cell>
          <cell r="C107">
            <v>56939739</v>
          </cell>
          <cell r="D107" t="str">
            <v>ЭП702748</v>
          </cell>
          <cell r="G107">
            <v>69.3</v>
          </cell>
          <cell r="I107">
            <v>69.12</v>
          </cell>
        </row>
        <row r="108">
          <cell r="A108" t="str">
            <v>01.08.2014 5:33:00</v>
          </cell>
          <cell r="B108" t="str">
            <v xml:space="preserve">ТРОФИМОВСКИЙ                                                </v>
          </cell>
          <cell r="C108">
            <v>59959445</v>
          </cell>
          <cell r="D108" t="str">
            <v>ЭП610656</v>
          </cell>
          <cell r="G108">
            <v>66.66</v>
          </cell>
          <cell r="I108">
            <v>66.34</v>
          </cell>
        </row>
        <row r="109">
          <cell r="A109" t="str">
            <v>01.08.2014 5:33:00</v>
          </cell>
          <cell r="B109" t="str">
            <v xml:space="preserve">КЗЫЛ-ОРДА                                                   </v>
          </cell>
          <cell r="C109">
            <v>60326519</v>
          </cell>
          <cell r="D109" t="str">
            <v>К0699100</v>
          </cell>
          <cell r="G109">
            <v>60</v>
          </cell>
          <cell r="I109">
            <v>59.56</v>
          </cell>
        </row>
        <row r="110">
          <cell r="A110" t="str">
            <v>01.08.2014 5:33:00</v>
          </cell>
          <cell r="B110" t="str">
            <v xml:space="preserve">ЖИНИШКЕ                                                     </v>
          </cell>
          <cell r="C110">
            <v>55005060</v>
          </cell>
          <cell r="D110" t="str">
            <v>Л0109703</v>
          </cell>
          <cell r="G110">
            <v>64.7</v>
          </cell>
          <cell r="I110">
            <v>64.66</v>
          </cell>
        </row>
        <row r="111">
          <cell r="A111" t="str">
            <v>01.08.2014 5:33:00</v>
          </cell>
          <cell r="B111" t="str">
            <v xml:space="preserve">Акжайык                                                     </v>
          </cell>
          <cell r="C111">
            <v>54133202</v>
          </cell>
          <cell r="D111" t="str">
            <v>Л0105393</v>
          </cell>
          <cell r="G111">
            <v>61.4</v>
          </cell>
          <cell r="I111">
            <v>60.66</v>
          </cell>
        </row>
        <row r="112">
          <cell r="A112" t="str">
            <v>02.08.2014 0:54:00</v>
          </cell>
          <cell r="B112" t="str">
            <v xml:space="preserve">ЮРЬЕВЕЦ                                                     </v>
          </cell>
          <cell r="C112">
            <v>56008808</v>
          </cell>
          <cell r="D112" t="str">
            <v>эп431609</v>
          </cell>
          <cell r="G112">
            <v>62</v>
          </cell>
          <cell r="I112">
            <v>53.5</v>
          </cell>
        </row>
        <row r="113">
          <cell r="A113" t="str">
            <v>02.08.2014 0:54:00</v>
          </cell>
          <cell r="B113" t="str">
            <v xml:space="preserve">ПРАВЫЙ БЕРЕГ                                                </v>
          </cell>
          <cell r="C113">
            <v>56010036</v>
          </cell>
          <cell r="D113" t="str">
            <v>эп632637</v>
          </cell>
          <cell r="G113">
            <v>62.3</v>
          </cell>
          <cell r="I113">
            <v>63.14</v>
          </cell>
        </row>
        <row r="114">
          <cell r="A114" t="str">
            <v>02.08.2014 0:54:00</v>
          </cell>
          <cell r="B114" t="str">
            <v xml:space="preserve">БЕЛКУЛЬ                                                     </v>
          </cell>
          <cell r="C114">
            <v>55151641</v>
          </cell>
          <cell r="D114" t="str">
            <v>к597092</v>
          </cell>
          <cell r="G114">
            <v>60</v>
          </cell>
          <cell r="I114">
            <v>52.78</v>
          </cell>
        </row>
        <row r="115">
          <cell r="A115" t="str">
            <v>02.08.2014 0:54:00</v>
          </cell>
          <cell r="B115" t="str">
            <v xml:space="preserve">ОТРОЖКА                                                     </v>
          </cell>
          <cell r="C115">
            <v>68502251</v>
          </cell>
          <cell r="D115" t="str">
            <v>эп614690</v>
          </cell>
          <cell r="G115">
            <v>60.4</v>
          </cell>
          <cell r="I115">
            <v>63.14</v>
          </cell>
        </row>
        <row r="116">
          <cell r="A116" t="str">
            <v>02.08.2014 0:54:00</v>
          </cell>
          <cell r="B116" t="str">
            <v xml:space="preserve">КУЛЬСАРЫ                                                    </v>
          </cell>
          <cell r="C116">
            <v>60419074</v>
          </cell>
          <cell r="D116" t="str">
            <v>ло007325</v>
          </cell>
          <cell r="G116">
            <v>63.6</v>
          </cell>
          <cell r="I116">
            <v>63.66</v>
          </cell>
        </row>
        <row r="117">
          <cell r="A117" t="str">
            <v>02.08.2014 0:54:00</v>
          </cell>
          <cell r="B117" t="str">
            <v xml:space="preserve">ГЛУБОКАЯ                                                    </v>
          </cell>
          <cell r="C117">
            <v>65854473</v>
          </cell>
          <cell r="D117" t="str">
            <v>эп765490</v>
          </cell>
          <cell r="G117">
            <v>61.27</v>
          </cell>
          <cell r="I117">
            <v>60.62</v>
          </cell>
        </row>
        <row r="118">
          <cell r="A118" t="str">
            <v>02.08.2014 0:54:00</v>
          </cell>
          <cell r="B118" t="str">
            <v xml:space="preserve">Акжайык                                                     </v>
          </cell>
          <cell r="C118">
            <v>61852414</v>
          </cell>
          <cell r="D118" t="str">
            <v>к0795013</v>
          </cell>
          <cell r="G118">
            <v>59.5</v>
          </cell>
          <cell r="I118">
            <v>59.72</v>
          </cell>
        </row>
        <row r="119">
          <cell r="A119" t="str">
            <v>02.08.2014 0:54:00</v>
          </cell>
          <cell r="B119" t="str">
            <v xml:space="preserve">ЮРЬЕВЕЦ                                                     </v>
          </cell>
          <cell r="C119">
            <v>55094387</v>
          </cell>
          <cell r="D119" t="str">
            <v>эп431462</v>
          </cell>
          <cell r="G119">
            <v>61</v>
          </cell>
          <cell r="I119">
            <v>52.54</v>
          </cell>
        </row>
        <row r="120">
          <cell r="A120" t="str">
            <v>02.08.2014 0:54:00</v>
          </cell>
          <cell r="B120" t="str">
            <v xml:space="preserve">ВЛАДИМИР                                                    </v>
          </cell>
          <cell r="C120">
            <v>61116364</v>
          </cell>
          <cell r="D120" t="str">
            <v>эп485080</v>
          </cell>
          <cell r="G120">
            <v>57.5</v>
          </cell>
          <cell r="I120">
            <v>57.6</v>
          </cell>
        </row>
        <row r="121">
          <cell r="A121" t="str">
            <v>02.08.2014 0:54:00</v>
          </cell>
          <cell r="B121" t="str">
            <v xml:space="preserve">ГЛУБОКАЯ                                                    </v>
          </cell>
          <cell r="C121">
            <v>66896846</v>
          </cell>
          <cell r="D121" t="str">
            <v>эп755900</v>
          </cell>
          <cell r="G121">
            <v>66.67</v>
          </cell>
          <cell r="I121">
            <v>65.86</v>
          </cell>
        </row>
        <row r="122">
          <cell r="A122" t="str">
            <v>02.08.2014 0:54:00</v>
          </cell>
          <cell r="B122" t="str">
            <v xml:space="preserve">КЗЫЛ-ОРДА                                                   </v>
          </cell>
          <cell r="C122">
            <v>60774015</v>
          </cell>
          <cell r="D122" t="str">
            <v>к0699103</v>
          </cell>
          <cell r="G122">
            <v>60</v>
          </cell>
          <cell r="I122">
            <v>55.7</v>
          </cell>
        </row>
        <row r="123">
          <cell r="A123" t="str">
            <v>02.08.2014 0:54:00</v>
          </cell>
          <cell r="B123" t="str">
            <v xml:space="preserve">ВЛАДИМИР                                                    </v>
          </cell>
          <cell r="C123">
            <v>61892303</v>
          </cell>
          <cell r="D123" t="str">
            <v>эп484477</v>
          </cell>
          <cell r="G123">
            <v>59.75</v>
          </cell>
          <cell r="I123">
            <v>59.4</v>
          </cell>
        </row>
        <row r="124">
          <cell r="A124" t="str">
            <v>02.08.2014 0:54:00</v>
          </cell>
          <cell r="B124" t="str">
            <v xml:space="preserve">ГЛУБОКАЯ                                                    </v>
          </cell>
          <cell r="C124">
            <v>63378152</v>
          </cell>
          <cell r="D124" t="str">
            <v>эп754297</v>
          </cell>
          <cell r="G124">
            <v>57.89</v>
          </cell>
          <cell r="I124">
            <v>58.6</v>
          </cell>
        </row>
        <row r="125">
          <cell r="A125" t="str">
            <v>02.08.2014 0:54:00</v>
          </cell>
          <cell r="B125" t="str">
            <v xml:space="preserve">ВЛАДИМИР                                                    </v>
          </cell>
          <cell r="C125">
            <v>61435673</v>
          </cell>
          <cell r="D125" t="str">
            <v>эп484714</v>
          </cell>
          <cell r="G125">
            <v>57.9</v>
          </cell>
          <cell r="I125">
            <v>57.48</v>
          </cell>
        </row>
        <row r="126">
          <cell r="A126" t="str">
            <v>02.08.2014 5:18:00</v>
          </cell>
          <cell r="B126" t="str">
            <v xml:space="preserve">СВЕЛОГРАД                                                   </v>
          </cell>
          <cell r="C126">
            <v>68377605</v>
          </cell>
          <cell r="D126" t="str">
            <v>эп688617</v>
          </cell>
          <cell r="G126">
            <v>49.7</v>
          </cell>
          <cell r="I126">
            <v>50.04</v>
          </cell>
        </row>
        <row r="127">
          <cell r="A127" t="str">
            <v>02.08.2014 5:18:00</v>
          </cell>
          <cell r="B127" t="str">
            <v xml:space="preserve">ЛУКОВСКИЙ                                                   </v>
          </cell>
          <cell r="C127">
            <v>54297189</v>
          </cell>
          <cell r="D127" t="str">
            <v>эп716636</v>
          </cell>
          <cell r="G127">
            <v>69.8</v>
          </cell>
          <cell r="I127">
            <v>72.62</v>
          </cell>
        </row>
        <row r="128">
          <cell r="A128" t="str">
            <v>02.08.2014 5:18:00</v>
          </cell>
          <cell r="B128" t="str">
            <v xml:space="preserve">ТИХОРЕЦКАЯ                                                  </v>
          </cell>
          <cell r="C128">
            <v>64633779</v>
          </cell>
          <cell r="D128" t="str">
            <v>эп761448</v>
          </cell>
          <cell r="G128">
            <v>60</v>
          </cell>
          <cell r="I128">
            <v>60.74</v>
          </cell>
        </row>
        <row r="129">
          <cell r="A129" t="str">
            <v>02.08.2014 5:18:00</v>
          </cell>
          <cell r="B129" t="str">
            <v xml:space="preserve">КРАСНОДАР-СОРТИРОВОЧНЫЙ                                     </v>
          </cell>
          <cell r="C129">
            <v>68808815</v>
          </cell>
          <cell r="D129" t="str">
            <v>эп736052</v>
          </cell>
          <cell r="G129">
            <v>60</v>
          </cell>
          <cell r="I129">
            <v>62.2</v>
          </cell>
        </row>
        <row r="130">
          <cell r="A130" t="str">
            <v>02.08.2014 5:18:00</v>
          </cell>
          <cell r="B130" t="str">
            <v xml:space="preserve">ТИХОРЕЦКАЯ                                                  </v>
          </cell>
          <cell r="C130">
            <v>61263018</v>
          </cell>
          <cell r="D130" t="str">
            <v>эп759817</v>
          </cell>
          <cell r="G130">
            <v>58.6</v>
          </cell>
          <cell r="I130">
            <v>58.72</v>
          </cell>
        </row>
        <row r="131">
          <cell r="A131" t="str">
            <v>02.08.2014 5:18:00</v>
          </cell>
          <cell r="B131" t="str">
            <v xml:space="preserve">СВЕЛОГРАД                                                   </v>
          </cell>
          <cell r="C131">
            <v>61928453</v>
          </cell>
          <cell r="D131" t="str">
            <v>эп688903</v>
          </cell>
          <cell r="G131">
            <v>56.15</v>
          </cell>
          <cell r="I131">
            <v>58.5</v>
          </cell>
        </row>
        <row r="132">
          <cell r="A132" t="str">
            <v>02.08.2014 5:18:00</v>
          </cell>
          <cell r="B132" t="str">
            <v xml:space="preserve">СВЕЛОГРАД                                                   </v>
          </cell>
          <cell r="C132">
            <v>68260777</v>
          </cell>
          <cell r="D132" t="str">
            <v>эп689177</v>
          </cell>
          <cell r="G132">
            <v>58.3</v>
          </cell>
          <cell r="I132">
            <v>59.56</v>
          </cell>
        </row>
        <row r="133">
          <cell r="A133" t="str">
            <v>02.08.2014 5:18:00</v>
          </cell>
          <cell r="B133" t="str">
            <v xml:space="preserve">СВЕЛОГРАД                                                   </v>
          </cell>
          <cell r="C133">
            <v>62167374</v>
          </cell>
          <cell r="D133" t="str">
            <v>эп688445</v>
          </cell>
          <cell r="G133">
            <v>63.05</v>
          </cell>
          <cell r="I133">
            <v>60.22</v>
          </cell>
        </row>
        <row r="134">
          <cell r="A134" t="str">
            <v>02.08.2014 5:18:00</v>
          </cell>
          <cell r="B134" t="str">
            <v xml:space="preserve">СВЕЛОГРАД                                                   </v>
          </cell>
          <cell r="C134">
            <v>68767821</v>
          </cell>
          <cell r="D134" t="str">
            <v>эп688998</v>
          </cell>
          <cell r="G134">
            <v>57.1</v>
          </cell>
          <cell r="I134">
            <v>57.38</v>
          </cell>
        </row>
        <row r="135">
          <cell r="A135" t="str">
            <v>02.08.2014 5:18:00</v>
          </cell>
          <cell r="B135" t="str">
            <v xml:space="preserve">СВЕЛОГРАД                                                   </v>
          </cell>
          <cell r="C135">
            <v>68671601</v>
          </cell>
          <cell r="D135" t="str">
            <v>эп688752</v>
          </cell>
          <cell r="G135">
            <v>57.3</v>
          </cell>
          <cell r="I135">
            <v>52.02</v>
          </cell>
        </row>
        <row r="136">
          <cell r="A136" t="str">
            <v>02.08.2014 5:18:00</v>
          </cell>
          <cell r="B136" t="str">
            <v xml:space="preserve">СВЕЛОГРАД                                                   </v>
          </cell>
          <cell r="C136">
            <v>68810175</v>
          </cell>
          <cell r="D136" t="str">
            <v>эп688185</v>
          </cell>
          <cell r="G136">
            <v>57.65</v>
          </cell>
          <cell r="I136">
            <v>57.9</v>
          </cell>
        </row>
        <row r="137">
          <cell r="A137" t="str">
            <v>02.08.2014 5:18:00</v>
          </cell>
          <cell r="B137" t="str">
            <v xml:space="preserve">КИЗЛЯР                                                      </v>
          </cell>
          <cell r="C137">
            <v>61467858</v>
          </cell>
          <cell r="D137" t="str">
            <v>эп577055</v>
          </cell>
          <cell r="G137">
            <v>69.7</v>
          </cell>
          <cell r="I137">
            <v>68.34</v>
          </cell>
        </row>
        <row r="138">
          <cell r="A138" t="str">
            <v>03.08.2014 4:13:00</v>
          </cell>
          <cell r="B138" t="str">
            <v xml:space="preserve">ПРИДАЧА                                                     </v>
          </cell>
          <cell r="C138">
            <v>58682691</v>
          </cell>
          <cell r="D138" t="str">
            <v>ЭП 701758</v>
          </cell>
          <cell r="G138">
            <v>69.8</v>
          </cell>
          <cell r="I138">
            <v>70.319999999999993</v>
          </cell>
        </row>
        <row r="139">
          <cell r="A139" t="str">
            <v>03.08.2014 4:13:00</v>
          </cell>
          <cell r="B139" t="str">
            <v xml:space="preserve">ПРИДАЧА                                                     </v>
          </cell>
          <cell r="C139">
            <v>56269848</v>
          </cell>
          <cell r="D139" t="str">
            <v>ЭП 701758</v>
          </cell>
          <cell r="G139">
            <v>68.8</v>
          </cell>
          <cell r="I139">
            <v>68.88</v>
          </cell>
        </row>
        <row r="140">
          <cell r="A140" t="str">
            <v>03.08.2014 4:13:00</v>
          </cell>
          <cell r="B140" t="str">
            <v xml:space="preserve">ВЛАДИМИР                                                    </v>
          </cell>
          <cell r="C140">
            <v>52975620</v>
          </cell>
          <cell r="D140" t="str">
            <v>ЭП 205988</v>
          </cell>
          <cell r="G140">
            <v>59.4</v>
          </cell>
          <cell r="I140">
            <v>58.18</v>
          </cell>
        </row>
        <row r="141">
          <cell r="A141" t="str">
            <v>03.08.2014 4:13:00</v>
          </cell>
          <cell r="B141" t="str">
            <v xml:space="preserve">ПРИДАЧА                                                     </v>
          </cell>
          <cell r="C141">
            <v>53463329</v>
          </cell>
          <cell r="D141" t="str">
            <v>ЭП 701758</v>
          </cell>
          <cell r="G141">
            <v>69.3</v>
          </cell>
          <cell r="I141">
            <v>69.400000000000006</v>
          </cell>
        </row>
        <row r="142">
          <cell r="A142" t="str">
            <v>03.08.2014 4:13:00</v>
          </cell>
          <cell r="B142" t="str">
            <v xml:space="preserve">ВЛАДИМИР                                                    </v>
          </cell>
          <cell r="C142">
            <v>61826913</v>
          </cell>
          <cell r="D142" t="str">
            <v>ЭП 206576</v>
          </cell>
          <cell r="G142">
            <v>53.2</v>
          </cell>
          <cell r="I142">
            <v>53</v>
          </cell>
        </row>
        <row r="143">
          <cell r="A143" t="str">
            <v>03.08.2014 4:13:00</v>
          </cell>
          <cell r="B143" t="str">
            <v xml:space="preserve">ЛЮБЕРЦЫ 2                                                   </v>
          </cell>
          <cell r="C143">
            <v>52273059</v>
          </cell>
          <cell r="D143" t="str">
            <v>ЭП 616849</v>
          </cell>
          <cell r="G143">
            <v>59.8</v>
          </cell>
          <cell r="I143">
            <v>60.16</v>
          </cell>
        </row>
        <row r="144">
          <cell r="A144" t="str">
            <v>03.08.2014 4:13:00</v>
          </cell>
          <cell r="B144" t="str">
            <v xml:space="preserve">КРАСНЫЙ СТРОИТЕЛЬ                                           </v>
          </cell>
          <cell r="C144">
            <v>55687743</v>
          </cell>
          <cell r="D144" t="str">
            <v>ЭП 615139</v>
          </cell>
          <cell r="G144">
            <v>62.5</v>
          </cell>
          <cell r="I144">
            <v>61.62</v>
          </cell>
        </row>
        <row r="145">
          <cell r="A145" t="str">
            <v>03.08.2014 4:13:00</v>
          </cell>
          <cell r="B145" t="str">
            <v xml:space="preserve">ЛЮБЕРЦЫ 2                                                   </v>
          </cell>
          <cell r="C145">
            <v>55810113</v>
          </cell>
          <cell r="D145" t="str">
            <v>ЭП 574789</v>
          </cell>
          <cell r="G145">
            <v>61.45</v>
          </cell>
          <cell r="I145">
            <v>61.2</v>
          </cell>
        </row>
        <row r="146">
          <cell r="A146" t="str">
            <v>03.08.2014 4:13:00</v>
          </cell>
          <cell r="B146" t="str">
            <v xml:space="preserve">ЛЮБЕРЦЫ 2                                                   </v>
          </cell>
          <cell r="C146">
            <v>56250087</v>
          </cell>
          <cell r="D146" t="str">
            <v>ЭП 616849</v>
          </cell>
          <cell r="G146">
            <v>64.599999999999994</v>
          </cell>
          <cell r="I146">
            <v>64.64</v>
          </cell>
        </row>
        <row r="147">
          <cell r="A147" t="str">
            <v>03.08.2014 10:36:00</v>
          </cell>
          <cell r="B147" t="str">
            <v xml:space="preserve">КУЛЬСАРЫ                                                    </v>
          </cell>
          <cell r="C147">
            <v>60492436</v>
          </cell>
          <cell r="D147" t="str">
            <v>10007338</v>
          </cell>
          <cell r="G147">
            <v>64.7</v>
          </cell>
          <cell r="I147">
            <v>64.7</v>
          </cell>
        </row>
        <row r="148">
          <cell r="A148" t="str">
            <v>03.08.2014 10:36:00</v>
          </cell>
          <cell r="B148" t="str">
            <v xml:space="preserve">ОРДЖОНИКИДЗЕГРАД                                            </v>
          </cell>
          <cell r="C148">
            <v>53122685</v>
          </cell>
          <cell r="D148" t="str">
            <v>ЭП 402973</v>
          </cell>
          <cell r="G148">
            <v>57.2</v>
          </cell>
          <cell r="I148">
            <v>57.94</v>
          </cell>
        </row>
        <row r="149">
          <cell r="A149" t="str">
            <v>03.08.2014 10:36:00</v>
          </cell>
          <cell r="B149" t="str">
            <v xml:space="preserve">САРАНСК                                                     </v>
          </cell>
          <cell r="C149">
            <v>60626785</v>
          </cell>
          <cell r="D149" t="str">
            <v>ЭП 712130</v>
          </cell>
          <cell r="G149">
            <v>67.849999999999994</v>
          </cell>
          <cell r="I149">
            <v>68.08</v>
          </cell>
        </row>
        <row r="150">
          <cell r="A150" t="str">
            <v>03.08.2014 10:36:00</v>
          </cell>
          <cell r="B150" t="str">
            <v xml:space="preserve">ОРДЖОНИКИДЗЕГРАД                                            </v>
          </cell>
          <cell r="C150">
            <v>53590683</v>
          </cell>
          <cell r="D150" t="str">
            <v>ЭП 402934</v>
          </cell>
          <cell r="G150">
            <v>52.4</v>
          </cell>
          <cell r="I150">
            <v>53.68</v>
          </cell>
        </row>
        <row r="151">
          <cell r="A151" t="str">
            <v>03.08.2014 10:36:00</v>
          </cell>
          <cell r="B151" t="str">
            <v xml:space="preserve">БАТАЙСК                                                     </v>
          </cell>
          <cell r="C151">
            <v>68814763</v>
          </cell>
          <cell r="D151" t="str">
            <v>ЭП 885727</v>
          </cell>
          <cell r="G151">
            <v>58.75</v>
          </cell>
          <cell r="I151">
            <v>59.4</v>
          </cell>
        </row>
        <row r="152">
          <cell r="A152" t="str">
            <v>03.08.2014 10:36:00</v>
          </cell>
          <cell r="B152" t="str">
            <v xml:space="preserve">ТИХОРЕЦКАЯ                                                  </v>
          </cell>
          <cell r="C152">
            <v>60074226</v>
          </cell>
          <cell r="D152" t="str">
            <v>ЭП 856144</v>
          </cell>
          <cell r="G152">
            <v>59.45</v>
          </cell>
          <cell r="I152">
            <v>59.6</v>
          </cell>
        </row>
        <row r="153">
          <cell r="A153" t="str">
            <v>03.08.2014 10:36:00</v>
          </cell>
          <cell r="B153" t="str">
            <v xml:space="preserve">БАТАЙСК                                                     </v>
          </cell>
          <cell r="C153">
            <v>68691757</v>
          </cell>
          <cell r="D153" t="str">
            <v>ЭП 885956</v>
          </cell>
          <cell r="G153">
            <v>57.5</v>
          </cell>
          <cell r="I153">
            <v>58.98</v>
          </cell>
        </row>
        <row r="154">
          <cell r="A154" t="str">
            <v>03.08.2014 10:36:00</v>
          </cell>
          <cell r="B154" t="str">
            <v xml:space="preserve">БАТАЙСК                                                     </v>
          </cell>
          <cell r="C154">
            <v>68763358</v>
          </cell>
          <cell r="D154" t="str">
            <v>ЭП 885329</v>
          </cell>
          <cell r="G154">
            <v>57.2</v>
          </cell>
          <cell r="I154">
            <v>57.92</v>
          </cell>
        </row>
        <row r="155">
          <cell r="A155" t="str">
            <v>03.08.2014 10:36:00</v>
          </cell>
          <cell r="B155" t="str">
            <v xml:space="preserve">ТИХОРЕЦКАЯ                                                  </v>
          </cell>
          <cell r="C155">
            <v>64431018</v>
          </cell>
          <cell r="D155" t="str">
            <v>ЭП 854308</v>
          </cell>
          <cell r="G155">
            <v>59.3</v>
          </cell>
          <cell r="I155">
            <v>60.18</v>
          </cell>
        </row>
        <row r="156">
          <cell r="A156" t="str">
            <v>03.08.2014 10:36:00</v>
          </cell>
          <cell r="B156" t="str">
            <v xml:space="preserve">БАТАЙСК                                                     </v>
          </cell>
          <cell r="C156">
            <v>68818665</v>
          </cell>
          <cell r="D156" t="str">
            <v>ЭП 885466</v>
          </cell>
          <cell r="G156">
            <v>59.6</v>
          </cell>
          <cell r="I156">
            <v>59.92</v>
          </cell>
        </row>
        <row r="157">
          <cell r="A157" t="str">
            <v>04.08.2014 15:20:00</v>
          </cell>
          <cell r="B157" t="str">
            <v xml:space="preserve">АНИСОВКА                                                    </v>
          </cell>
          <cell r="C157">
            <v>61116489</v>
          </cell>
          <cell r="D157" t="str">
            <v>эп824524</v>
          </cell>
          <cell r="G157">
            <v>30.8</v>
          </cell>
          <cell r="I157">
            <v>34.92</v>
          </cell>
        </row>
        <row r="158">
          <cell r="A158" t="str">
            <v>04.08.2014 15:20:00</v>
          </cell>
          <cell r="B158" t="str">
            <v xml:space="preserve">КРАСНОДАР-СОРТИРОВОЧНЫЙ                                     </v>
          </cell>
          <cell r="C158">
            <v>68812569</v>
          </cell>
          <cell r="D158" t="str">
            <v>эп861182</v>
          </cell>
          <cell r="G158">
            <v>60</v>
          </cell>
          <cell r="I158">
            <v>62.86</v>
          </cell>
        </row>
        <row r="159">
          <cell r="A159" t="str">
            <v>04.08.2014 15:20:00</v>
          </cell>
          <cell r="B159" t="str">
            <v xml:space="preserve">САЛЬСК                                                      </v>
          </cell>
          <cell r="C159">
            <v>68418789</v>
          </cell>
          <cell r="D159" t="str">
            <v>эп869579</v>
          </cell>
          <cell r="G159">
            <v>52.05</v>
          </cell>
          <cell r="I159">
            <v>51.22</v>
          </cell>
        </row>
        <row r="160">
          <cell r="A160" t="str">
            <v>04.08.2014 15:20:00</v>
          </cell>
          <cell r="B160" t="str">
            <v xml:space="preserve">КАМЫШИН                                                     </v>
          </cell>
          <cell r="C160">
            <v>61465084</v>
          </cell>
          <cell r="D160" t="str">
            <v>эп617729</v>
          </cell>
          <cell r="G160">
            <v>51</v>
          </cell>
          <cell r="I160">
            <v>50.88</v>
          </cell>
        </row>
        <row r="161">
          <cell r="A161" t="str">
            <v>04.08.2014 15:20:00</v>
          </cell>
          <cell r="B161" t="str">
            <v xml:space="preserve">ЛИСКИ                                                       </v>
          </cell>
          <cell r="C161">
            <v>61465514</v>
          </cell>
          <cell r="D161" t="str">
            <v>эп758909</v>
          </cell>
          <cell r="G161">
            <v>65.599999999999994</v>
          </cell>
          <cell r="I161">
            <v>65.38</v>
          </cell>
        </row>
        <row r="162">
          <cell r="A162" t="str">
            <v>04.08.2014 15:20:00</v>
          </cell>
          <cell r="B162" t="str">
            <v xml:space="preserve">ДЕРБЕНТ                                                     </v>
          </cell>
          <cell r="C162">
            <v>61813051</v>
          </cell>
          <cell r="D162" t="str">
            <v>эп401558</v>
          </cell>
          <cell r="G162">
            <v>63.8</v>
          </cell>
          <cell r="I162">
            <v>63.22</v>
          </cell>
        </row>
        <row r="163">
          <cell r="A163" t="str">
            <v>04.08.2014 15:20:00</v>
          </cell>
          <cell r="B163" t="str">
            <v xml:space="preserve">РОССОШЬ                                                     </v>
          </cell>
          <cell r="C163">
            <v>68725977</v>
          </cell>
          <cell r="D163" t="str">
            <v>эп775614</v>
          </cell>
          <cell r="G163">
            <v>67.87</v>
          </cell>
          <cell r="I163">
            <v>67.819999999999993</v>
          </cell>
        </row>
        <row r="164">
          <cell r="A164" t="str">
            <v>05.08.2014 4:43:00</v>
          </cell>
          <cell r="B164" t="str">
            <v xml:space="preserve">ШПАЛОПРОПИТКА                                               </v>
          </cell>
          <cell r="C164">
            <v>58430174</v>
          </cell>
          <cell r="D164" t="str">
            <v>ЭП 736559</v>
          </cell>
          <cell r="G164">
            <v>68.650000000000006</v>
          </cell>
          <cell r="I164">
            <v>67.739999999999995</v>
          </cell>
        </row>
        <row r="165">
          <cell r="A165" t="str">
            <v>05.08.2014 4:43:00</v>
          </cell>
          <cell r="B165" t="str">
            <v xml:space="preserve">ШПАЛОПРОПИТКА                                               </v>
          </cell>
          <cell r="C165">
            <v>62065602</v>
          </cell>
          <cell r="D165" t="str">
            <v>ЭП 735527</v>
          </cell>
          <cell r="G165">
            <v>68.5</v>
          </cell>
          <cell r="I165">
            <v>68.760000000000005</v>
          </cell>
        </row>
        <row r="166">
          <cell r="A166" t="str">
            <v>05.08.2014 4:43:00</v>
          </cell>
          <cell r="B166" t="str">
            <v xml:space="preserve">ШПАЛОПРОПИТКА                                               </v>
          </cell>
          <cell r="C166">
            <v>56365497</v>
          </cell>
          <cell r="D166" t="str">
            <v>ЭП 862229</v>
          </cell>
          <cell r="G166">
            <v>64.75</v>
          </cell>
          <cell r="I166">
            <v>63.68</v>
          </cell>
        </row>
        <row r="167">
          <cell r="A167" t="str">
            <v>05.08.2014 4:43:00</v>
          </cell>
          <cell r="B167" t="str">
            <v xml:space="preserve">КАМЫШИН                                                     </v>
          </cell>
          <cell r="C167">
            <v>60628450</v>
          </cell>
          <cell r="D167" t="str">
            <v>ЭП 880565</v>
          </cell>
          <cell r="G167">
            <v>50.6</v>
          </cell>
          <cell r="I167">
            <v>50.74</v>
          </cell>
        </row>
        <row r="168">
          <cell r="A168" t="str">
            <v>05.08.2014 4:43:00</v>
          </cell>
          <cell r="B168" t="str">
            <v xml:space="preserve">СЕБРЯКОВО                                                   </v>
          </cell>
          <cell r="C168">
            <v>61467502</v>
          </cell>
          <cell r="D168" t="str">
            <v>ЭП 914250</v>
          </cell>
          <cell r="G168">
            <v>50.8</v>
          </cell>
          <cell r="I168">
            <v>50.22</v>
          </cell>
        </row>
        <row r="169">
          <cell r="A169" t="str">
            <v>05.08.2014 4:43:00</v>
          </cell>
          <cell r="B169" t="str">
            <v xml:space="preserve">ШПАЛОПРОПИТКА                                               </v>
          </cell>
          <cell r="C169">
            <v>61319638</v>
          </cell>
          <cell r="D169" t="str">
            <v>ЭП 928485</v>
          </cell>
          <cell r="G169">
            <v>64.8</v>
          </cell>
          <cell r="I169">
            <v>62.78</v>
          </cell>
        </row>
        <row r="170">
          <cell r="A170" t="str">
            <v>05.08.2014 4:43:00</v>
          </cell>
          <cell r="B170" t="str">
            <v xml:space="preserve">ШПАЛОПРОПИТКА                                               </v>
          </cell>
          <cell r="C170">
            <v>55312763</v>
          </cell>
          <cell r="D170" t="str">
            <v>ЭП 928117</v>
          </cell>
          <cell r="G170">
            <v>66.05</v>
          </cell>
          <cell r="I170">
            <v>64.540000000000006</v>
          </cell>
        </row>
        <row r="171">
          <cell r="A171" t="str">
            <v>05.08.2014 4:43:00</v>
          </cell>
          <cell r="B171" t="str">
            <v xml:space="preserve">БОДЕЕВО                                                     </v>
          </cell>
          <cell r="C171">
            <v>52969862</v>
          </cell>
          <cell r="D171" t="str">
            <v>ЭП 841022</v>
          </cell>
          <cell r="G171">
            <v>61.35</v>
          </cell>
          <cell r="I171">
            <v>61.44</v>
          </cell>
        </row>
        <row r="172">
          <cell r="A172" t="str">
            <v>05.08.2014 4:43:00</v>
          </cell>
          <cell r="B172" t="str">
            <v xml:space="preserve">ДЯГИЛЕВО                                                    </v>
          </cell>
          <cell r="C172">
            <v>60552858</v>
          </cell>
          <cell r="D172" t="str">
            <v>ЭП 605184</v>
          </cell>
          <cell r="G172">
            <v>67.45</v>
          </cell>
          <cell r="I172">
            <v>67.180000000000007</v>
          </cell>
        </row>
        <row r="173">
          <cell r="A173" t="str">
            <v>05.08.2014 4:43:00</v>
          </cell>
          <cell r="B173" t="str">
            <v xml:space="preserve">КАМЫШИН                                                     </v>
          </cell>
          <cell r="C173">
            <v>61466447</v>
          </cell>
          <cell r="D173" t="str">
            <v>ЭП 880859</v>
          </cell>
          <cell r="G173">
            <v>52.35</v>
          </cell>
          <cell r="I173">
            <v>51.66</v>
          </cell>
        </row>
        <row r="174">
          <cell r="A174" t="str">
            <v>05.08.2014 4:43:00</v>
          </cell>
          <cell r="B174" t="str">
            <v xml:space="preserve">ЛЮБЕРЦЫ 2                                                   </v>
          </cell>
          <cell r="C174">
            <v>56268345</v>
          </cell>
          <cell r="D174" t="str">
            <v>ЭП 653034</v>
          </cell>
          <cell r="G174">
            <v>55.95</v>
          </cell>
          <cell r="I174">
            <v>57.28</v>
          </cell>
        </row>
        <row r="175">
          <cell r="A175" t="str">
            <v>06.08.2014 5:12:00</v>
          </cell>
          <cell r="B175" t="str">
            <v xml:space="preserve">КЗЫЛ-САЙ                                                    </v>
          </cell>
          <cell r="C175">
            <v>62142948</v>
          </cell>
          <cell r="D175" t="str">
            <v>к0740362</v>
          </cell>
          <cell r="G175">
            <v>66</v>
          </cell>
          <cell r="I175">
            <v>64.78</v>
          </cell>
        </row>
        <row r="176">
          <cell r="A176" t="str">
            <v>06.08.2014 5:12:00</v>
          </cell>
          <cell r="B176" t="str">
            <v xml:space="preserve">ПРИДАЧА                                                     </v>
          </cell>
          <cell r="C176">
            <v>59753632</v>
          </cell>
          <cell r="D176" t="str">
            <v>эп182981</v>
          </cell>
          <cell r="G176">
            <v>69.8</v>
          </cell>
          <cell r="I176">
            <v>69.099999999999994</v>
          </cell>
        </row>
        <row r="177">
          <cell r="A177" t="str">
            <v>06.08.2014 5:12:00</v>
          </cell>
          <cell r="B177" t="str">
            <v xml:space="preserve">ЖИНИШКЕ                                                     </v>
          </cell>
          <cell r="C177">
            <v>60320769</v>
          </cell>
          <cell r="D177" t="str">
            <v>л0109754</v>
          </cell>
          <cell r="G177">
            <v>67.7</v>
          </cell>
          <cell r="I177">
            <v>67.459999999999994</v>
          </cell>
        </row>
        <row r="178">
          <cell r="A178" t="str">
            <v>06.08.2014 5:12:00</v>
          </cell>
          <cell r="B178" t="str">
            <v xml:space="preserve">КОТЕЛ                                                       </v>
          </cell>
          <cell r="C178">
            <v>57936817</v>
          </cell>
          <cell r="D178" t="str">
            <v>эп829729</v>
          </cell>
          <cell r="G178">
            <v>68.3</v>
          </cell>
          <cell r="I178">
            <v>68.319999999999993</v>
          </cell>
        </row>
        <row r="179">
          <cell r="A179" t="str">
            <v>06.08.2014 5:12:00</v>
          </cell>
          <cell r="B179" t="str">
            <v xml:space="preserve">БЕЛКУЛЬ                                                     </v>
          </cell>
          <cell r="C179">
            <v>54133830</v>
          </cell>
          <cell r="D179" t="str">
            <v>к597125</v>
          </cell>
          <cell r="G179">
            <v>60</v>
          </cell>
          <cell r="I179">
            <v>60.24</v>
          </cell>
        </row>
        <row r="180">
          <cell r="A180" t="str">
            <v>06.08.2014 5:12:00</v>
          </cell>
          <cell r="B180" t="str">
            <v xml:space="preserve">ВЛАДИМИР                                                    </v>
          </cell>
          <cell r="C180">
            <v>61585923</v>
          </cell>
          <cell r="D180" t="str">
            <v>эп674532</v>
          </cell>
          <cell r="G180">
            <v>62.2</v>
          </cell>
          <cell r="I180">
            <v>61.54</v>
          </cell>
        </row>
        <row r="181">
          <cell r="A181" t="str">
            <v>06.08.2014 13:13:00</v>
          </cell>
          <cell r="B181" t="str">
            <v xml:space="preserve">ПЕНЗА 4                                                     </v>
          </cell>
          <cell r="C181">
            <v>61815247</v>
          </cell>
          <cell r="D181" t="str">
            <v>ЭП749751</v>
          </cell>
          <cell r="G181">
            <v>63</v>
          </cell>
          <cell r="I181">
            <v>63.08</v>
          </cell>
        </row>
        <row r="182">
          <cell r="A182" t="str">
            <v>06.08.2014 13:13:00</v>
          </cell>
          <cell r="B182" t="str">
            <v xml:space="preserve">ЛЮБЕРЦЫ 2                                                   </v>
          </cell>
          <cell r="C182">
            <v>60719630</v>
          </cell>
          <cell r="D182" t="str">
            <v>ЭП707763</v>
          </cell>
          <cell r="G182">
            <v>63.3</v>
          </cell>
          <cell r="I182">
            <v>62.66</v>
          </cell>
        </row>
        <row r="183">
          <cell r="A183" t="str">
            <v>06.08.2014 13:13:00</v>
          </cell>
          <cell r="B183" t="str">
            <v xml:space="preserve">ЛЮБЕРЦЫ 2                                                   </v>
          </cell>
          <cell r="C183">
            <v>59079368</v>
          </cell>
          <cell r="D183" t="str">
            <v>ЭП707763</v>
          </cell>
          <cell r="G183">
            <v>63.45</v>
          </cell>
          <cell r="I183">
            <v>62.04</v>
          </cell>
        </row>
        <row r="184">
          <cell r="A184" t="str">
            <v>06.08.2014 13:13:00</v>
          </cell>
          <cell r="B184" t="str">
            <v xml:space="preserve">ЛЮБЕРЦЫ 2                                                   </v>
          </cell>
          <cell r="C184">
            <v>52273406</v>
          </cell>
          <cell r="D184" t="str">
            <v>ЭП707763</v>
          </cell>
          <cell r="G184">
            <v>61.1</v>
          </cell>
          <cell r="I184">
            <v>60.04</v>
          </cell>
        </row>
        <row r="185">
          <cell r="A185" t="str">
            <v>06.08.2014 13:13:00</v>
          </cell>
          <cell r="B185" t="str">
            <v xml:space="preserve">ПЕНЗА 4                                                     </v>
          </cell>
          <cell r="C185">
            <v>53410833</v>
          </cell>
          <cell r="D185" t="str">
            <v>ЭП742471</v>
          </cell>
          <cell r="G185">
            <v>64.900000000000006</v>
          </cell>
          <cell r="I185">
            <v>64.760000000000005</v>
          </cell>
        </row>
        <row r="186">
          <cell r="A186" t="str">
            <v>06.08.2014 13:13:00</v>
          </cell>
          <cell r="B186" t="str">
            <v xml:space="preserve">ПРИДАЧА                                                     </v>
          </cell>
          <cell r="C186">
            <v>58480468</v>
          </cell>
          <cell r="D186" t="str">
            <v>ЭП764172</v>
          </cell>
          <cell r="G186">
            <v>69.3</v>
          </cell>
          <cell r="I186">
            <v>69.680000000000007</v>
          </cell>
        </row>
        <row r="187">
          <cell r="A187" t="str">
            <v>06.08.2014 13:13:00</v>
          </cell>
          <cell r="B187" t="str">
            <v xml:space="preserve">ЛЮБЕРЦЫ 2                                                   </v>
          </cell>
          <cell r="C187">
            <v>56179138</v>
          </cell>
          <cell r="D187" t="str">
            <v>ЭП707763</v>
          </cell>
          <cell r="G187">
            <v>65.3</v>
          </cell>
          <cell r="I187">
            <v>64.58</v>
          </cell>
        </row>
        <row r="188">
          <cell r="A188" t="str">
            <v>06.08.2014 13:13:00</v>
          </cell>
          <cell r="B188" t="str">
            <v xml:space="preserve">ЖИНИШКЕ                                                     </v>
          </cell>
          <cell r="C188">
            <v>55005128</v>
          </cell>
          <cell r="D188" t="str">
            <v>Л0109791</v>
          </cell>
          <cell r="G188">
            <v>65.400000000000006</v>
          </cell>
          <cell r="I188">
            <v>64.739999999999995</v>
          </cell>
        </row>
        <row r="189">
          <cell r="A189" t="str">
            <v>06.08.2014 13:13:00</v>
          </cell>
          <cell r="B189" t="str">
            <v xml:space="preserve">ЛЮБЕРЦЫ 2                                                   </v>
          </cell>
          <cell r="C189">
            <v>56561335</v>
          </cell>
          <cell r="D189" t="str">
            <v>ЭО921751</v>
          </cell>
          <cell r="G189">
            <v>67.7</v>
          </cell>
          <cell r="I189">
            <v>66.44</v>
          </cell>
        </row>
        <row r="190">
          <cell r="A190" t="str">
            <v>06.08.2014 13:13:00</v>
          </cell>
          <cell r="B190" t="str">
            <v xml:space="preserve">АКТАУ-ПОРТ                                                  </v>
          </cell>
          <cell r="C190">
            <v>56611551</v>
          </cell>
          <cell r="D190" t="str">
            <v>0017676</v>
          </cell>
          <cell r="G190">
            <v>50.9</v>
          </cell>
          <cell r="I190">
            <v>51.08</v>
          </cell>
        </row>
        <row r="191">
          <cell r="A191" t="str">
            <v>06.08.2014 13:13:00</v>
          </cell>
          <cell r="B191" t="str">
            <v xml:space="preserve">АКТАУ-ПОРТ                                                  </v>
          </cell>
          <cell r="C191">
            <v>56606312</v>
          </cell>
          <cell r="D191" t="str">
            <v>0017675</v>
          </cell>
          <cell r="G191">
            <v>42.05</v>
          </cell>
          <cell r="I191">
            <v>42.18</v>
          </cell>
        </row>
        <row r="192">
          <cell r="A192" t="str">
            <v>06.08.2014 13:13:00</v>
          </cell>
          <cell r="B192" t="str">
            <v xml:space="preserve">ПРИДАЧА                                                     </v>
          </cell>
          <cell r="C192">
            <v>57617771</v>
          </cell>
          <cell r="D192" t="str">
            <v>ЭП764172</v>
          </cell>
          <cell r="G192">
            <v>70.099999999999994</v>
          </cell>
          <cell r="I192">
            <v>70.599999999999994</v>
          </cell>
        </row>
        <row r="193">
          <cell r="A193" t="str">
            <v>06.08.2014 13:13:00</v>
          </cell>
          <cell r="B193" t="str">
            <v xml:space="preserve">САРАНСК                                                     </v>
          </cell>
          <cell r="C193">
            <v>60090966</v>
          </cell>
          <cell r="D193" t="str">
            <v>ЭП766141</v>
          </cell>
          <cell r="G193">
            <v>68.45</v>
          </cell>
          <cell r="I193">
            <v>67.88</v>
          </cell>
        </row>
        <row r="194">
          <cell r="A194" t="str">
            <v>06.08.2014 13:13:00</v>
          </cell>
          <cell r="B194" t="str">
            <v xml:space="preserve">ПРИДАЧА                                                     </v>
          </cell>
          <cell r="C194">
            <v>53090007</v>
          </cell>
          <cell r="D194" t="str">
            <v>ЭП764172</v>
          </cell>
          <cell r="G194">
            <v>69.8</v>
          </cell>
          <cell r="I194">
            <v>70.069999999999993</v>
          </cell>
        </row>
        <row r="195">
          <cell r="A195" t="str">
            <v>06.08.2014 13:13:00</v>
          </cell>
          <cell r="B195" t="str">
            <v xml:space="preserve">ПРИДАЧА                                                     </v>
          </cell>
          <cell r="C195">
            <v>52517836</v>
          </cell>
          <cell r="D195" t="str">
            <v>ЭП764172</v>
          </cell>
          <cell r="G195">
            <v>69.8</v>
          </cell>
          <cell r="I195">
            <v>70.36</v>
          </cell>
        </row>
        <row r="196">
          <cell r="A196" t="str">
            <v>06.08.2014 13:13:00</v>
          </cell>
          <cell r="B196" t="str">
            <v xml:space="preserve">ПРИДАЧА                                                     </v>
          </cell>
          <cell r="C196">
            <v>52748282</v>
          </cell>
          <cell r="D196" t="str">
            <v>ЭП764172</v>
          </cell>
          <cell r="G196">
            <v>69.3</v>
          </cell>
          <cell r="I196">
            <v>69.78</v>
          </cell>
        </row>
        <row r="197">
          <cell r="A197" t="str">
            <v>06.08.2014 13:13:00</v>
          </cell>
          <cell r="B197" t="str">
            <v xml:space="preserve">САРАНСК                                                     </v>
          </cell>
          <cell r="C197">
            <v>52853637</v>
          </cell>
          <cell r="D197" t="str">
            <v>ЭП766548</v>
          </cell>
          <cell r="G197">
            <v>68.8</v>
          </cell>
          <cell r="I197">
            <v>67.8</v>
          </cell>
        </row>
        <row r="198">
          <cell r="A198" t="str">
            <v>06.08.2014 13:13:00</v>
          </cell>
          <cell r="B198" t="str">
            <v xml:space="preserve">ЛЮБЕРЦЫ 2                                                   </v>
          </cell>
          <cell r="C198">
            <v>60973427</v>
          </cell>
          <cell r="D198" t="str">
            <v>ЭП707763</v>
          </cell>
          <cell r="G198">
            <v>68.849999999999994</v>
          </cell>
          <cell r="I198">
            <v>66.52</v>
          </cell>
        </row>
        <row r="199">
          <cell r="A199" t="str">
            <v>06.08.2014 16:39:00</v>
          </cell>
          <cell r="B199" t="str">
            <v xml:space="preserve">ГЛУБОКАЯ                                                    </v>
          </cell>
          <cell r="C199">
            <v>61990057</v>
          </cell>
          <cell r="D199" t="str">
            <v>ЭП521413</v>
          </cell>
          <cell r="G199">
            <v>60.26</v>
          </cell>
          <cell r="I199">
            <v>59.84</v>
          </cell>
        </row>
        <row r="200">
          <cell r="G200">
            <v>12250.609999999999</v>
          </cell>
          <cell r="I200">
            <v>12136.630000000005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Y7"/>
  <sheetViews>
    <sheetView tabSelected="1" topLeftCell="J1" workbookViewId="0">
      <pane ySplit="4" topLeftCell="A5" activePane="bottomLeft" state="frozen"/>
      <selection pane="bottomLeft" activeCell="Y5" sqref="Y5"/>
    </sheetView>
  </sheetViews>
  <sheetFormatPr defaultRowHeight="12.75" x14ac:dyDescent="0.2"/>
  <cols>
    <col min="1" max="1" width="2.42578125" style="2" customWidth="1"/>
    <col min="2" max="2" width="9.140625" style="1"/>
    <col min="3" max="3" width="9.85546875" style="2" bestFit="1" customWidth="1"/>
    <col min="4" max="4" width="11.7109375" style="3" customWidth="1"/>
    <col min="5" max="5" width="14.85546875" style="2" customWidth="1"/>
    <col min="6" max="6" width="13" style="3" customWidth="1"/>
    <col min="7" max="7" width="27.85546875" style="2" customWidth="1"/>
    <col min="8" max="8" width="23.7109375" style="4" customWidth="1"/>
    <col min="9" max="9" width="22.7109375" style="5" customWidth="1"/>
    <col min="10" max="10" width="10" style="6" bestFit="1" customWidth="1"/>
    <col min="11" max="11" width="10.28515625" style="3" customWidth="1"/>
    <col min="12" max="12" width="10.5703125" style="2" customWidth="1"/>
    <col min="13" max="13" width="10" style="7" customWidth="1"/>
    <col min="14" max="15" width="9.140625" style="2"/>
    <col min="16" max="16" width="10.42578125" style="2" customWidth="1"/>
    <col min="17" max="17" width="10.85546875" style="2" customWidth="1"/>
    <col min="18" max="18" width="10.7109375" style="1" customWidth="1"/>
    <col min="19" max="19" width="9.5703125" style="2" customWidth="1"/>
    <col min="20" max="20" width="9.7109375" style="8" customWidth="1"/>
    <col min="21" max="21" width="9.42578125" style="9" customWidth="1"/>
    <col min="22" max="22" width="25.42578125" style="10" customWidth="1"/>
    <col min="23" max="23" width="9.140625" style="2"/>
    <col min="24" max="24" width="8.7109375" style="2" customWidth="1"/>
    <col min="25" max="25" width="85.28515625" style="2" customWidth="1"/>
    <col min="26" max="16384" width="9.140625" style="2"/>
  </cols>
  <sheetData>
    <row r="1" spans="2:25" ht="13.5" thickBot="1" x14ac:dyDescent="0.25"/>
    <row r="2" spans="2:25" ht="12.75" customHeight="1" x14ac:dyDescent="0.2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45"/>
    </row>
    <row r="3" spans="2:25" ht="12.75" customHeight="1" x14ac:dyDescent="0.2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46"/>
    </row>
    <row r="4" spans="2:25" ht="45" x14ac:dyDescent="0.2">
      <c r="B4" s="11" t="s">
        <v>1</v>
      </c>
      <c r="C4" s="12" t="s">
        <v>2</v>
      </c>
      <c r="D4" s="13" t="s">
        <v>3</v>
      </c>
      <c r="E4" s="13" t="s">
        <v>4</v>
      </c>
      <c r="F4" s="13" t="s">
        <v>5</v>
      </c>
      <c r="G4" s="14" t="s">
        <v>6</v>
      </c>
      <c r="H4" s="15" t="s">
        <v>7</v>
      </c>
      <c r="I4" s="16" t="s">
        <v>8</v>
      </c>
      <c r="J4" s="17" t="s">
        <v>9</v>
      </c>
      <c r="K4" s="18" t="s">
        <v>10</v>
      </c>
      <c r="L4" s="19" t="s">
        <v>11</v>
      </c>
      <c r="M4" s="20" t="s">
        <v>12</v>
      </c>
      <c r="N4" s="21" t="s">
        <v>13</v>
      </c>
      <c r="O4" s="21" t="s">
        <v>14</v>
      </c>
      <c r="P4" s="19" t="s">
        <v>15</v>
      </c>
      <c r="Q4" s="19" t="s">
        <v>16</v>
      </c>
      <c r="R4" s="22" t="s">
        <v>17</v>
      </c>
      <c r="S4" s="23" t="s">
        <v>18</v>
      </c>
      <c r="T4" s="23" t="s">
        <v>19</v>
      </c>
      <c r="U4" s="24" t="s">
        <v>20</v>
      </c>
      <c r="V4" s="14" t="s">
        <v>21</v>
      </c>
      <c r="W4" s="25" t="s">
        <v>22</v>
      </c>
      <c r="X4" s="44" t="s">
        <v>23</v>
      </c>
      <c r="Y4" s="47" t="s">
        <v>24</v>
      </c>
    </row>
    <row r="5" spans="2:25" ht="15" x14ac:dyDescent="0.2">
      <c r="B5" s="27">
        <f>IFERROR(INDEX([1]Лист1!$A$1:$A$260,MATCH(J5,[1]Лист1!$G$1:$G$260,0)),"")</f>
        <v>2190</v>
      </c>
      <c r="C5" s="28" t="str">
        <f>IFERROR(INDEX([2]Лист1!$B$2:$B$946,MATCH(J5,[2]Лист1!$H$2:$H$946,0)),"")</f>
        <v/>
      </c>
      <c r="D5" s="29" t="str">
        <f>IFERROR(INDEX([2]Лист1!$C$1:$C$946,MATCH(J5,[2]Лист1!$H$1:$H$946,0)),"")</f>
        <v/>
      </c>
      <c r="E5" s="30" t="str">
        <f>IFERROR(INDEX([3]Прибытие_грузов!$A$4:$A$958,MATCH(J5,[3]Прибытие_грузов!$C$4:$C$958,0)),"")</f>
        <v>26.07.2014 2:57:00</v>
      </c>
      <c r="F5" s="29">
        <f>IFERROR(INDEX([1]Лист1!$C$1:$C$260,MATCH(J5,[1]Лист1!$G$1:$G$260,0)),"")</f>
        <v>41855</v>
      </c>
      <c r="G5" s="31" t="str">
        <f>IFERROR(INDEX([3]Прибытие_грузов!$B$1:$B$958,MATCH(J5,[3]Прибытие_грузов!$C$1:$C$958,0)),"")</f>
        <v xml:space="preserve">Акжайык                                                     </v>
      </c>
      <c r="H5" s="32" t="str">
        <f>IFERROR(INDEX([1]Лист1!$E$1:$E$260,MATCH(J5,[1]Лист1!$G$1:$G$260,0)),"")</f>
        <v>Криспар ТОО</v>
      </c>
      <c r="I5" s="33" t="str">
        <f>IFERROR(INDEX([1]Лист1!$F$1:$F$260,MATCH(J5,[1]Лист1!$G$1:$G$260,0)),"")</f>
        <v>Мета</v>
      </c>
      <c r="J5" s="42">
        <v>56296460</v>
      </c>
      <c r="K5" s="34" t="str">
        <f>IFERROR(INDEX([3]Прибытие_грузов!$D$4:$D$958,MATCH(J5,[3]Прибытие_грузов!$C$4:$C$958,0)),"")</f>
        <v>Л 0105410</v>
      </c>
      <c r="L5" s="34" t="str">
        <f>IFERROR(INDEX([1]Лист1!$I$1:$I$260,MATCH(J5,[1]Лист1!$G$1:$G$260,0)),"")</f>
        <v>3А</v>
      </c>
      <c r="M5" s="35" t="str">
        <f>IFERROR(INDEX([1]Лист1!$J$1:$J$260,MATCH(J5,[1]Лист1!$G$1:$G$260,0)),"")</f>
        <v>5А</v>
      </c>
      <c r="N5" s="36" t="str">
        <f>IFERROR(INDEX([2]Лист1!$K$2:$K$946,MATCH(J5,[2]Лист1!$H$2:$H$946,0)),"")</f>
        <v/>
      </c>
      <c r="O5" s="36" t="str">
        <f>IFERROR(INDEX([2]Лист1!$L$2:$L$946,MATCH(J5,[2]Лист1!$H$2:$H$946,0)),"")</f>
        <v/>
      </c>
      <c r="P5" s="34">
        <f>IFERROR(INDEX([3]Прибытие_грузов!$G$4:$G$958,MATCH(J5,[3]Прибытие_грузов!$C$4:$C$958,0)),"")</f>
        <v>65.3</v>
      </c>
      <c r="Q5" s="37">
        <f>IFERROR(INDEX([1]Лист1!$K$1:$K$260,MATCH(J5,[1]Лист1!$G$1:$G$260,0)),"")</f>
        <v>64.459999999999994</v>
      </c>
      <c r="R5" s="38" t="str">
        <f>IFERROR(INDEX([2]Лист1!$Q$2:$Q$946,MATCH(J5,[2]Лист1!$H$2:$H$946,0)),"")</f>
        <v/>
      </c>
      <c r="S5" s="39" t="str">
        <f>IFERROR(INDEX([2]Лист1!$P$2:$P$946,MATCH(J5,[2]Лист1!$H$2:$H$946,0)),"")</f>
        <v/>
      </c>
      <c r="T5" s="39" t="str">
        <f>IFERROR(INDEX([1]Лист1!$L$4:$L$260,MATCH(J5,[1]Лист1!$G$4:$G$260,0)),"")</f>
        <v/>
      </c>
      <c r="U5" s="40" t="str">
        <f>IFERROR(INDEX([1]Лист1!$M$1:$M$260,MATCH(J5,[1]Лист1!$G$1:$G$260,0)),"")</f>
        <v>-</v>
      </c>
      <c r="V5" s="41" t="str">
        <f>IFERROR(INDEX([1]Лист1!$N$1:$N$260,MATCH(J5,[1]Лист1!$G$1:$G$260,0)),"")</f>
        <v>Переведен в другой вид</v>
      </c>
      <c r="W5" s="34">
        <f>IFERROR(INDEX([3]Прибытие_грузов!$I$1:$I$958,MATCH(J5,[3]Прибытие_грузов!$C$1:$C$958,0)),"")</f>
        <v>64.900000000000006</v>
      </c>
      <c r="X5" s="43">
        <f t="shared" ref="X5:X6" si="0">P5-Q5</f>
        <v>0.84000000000000341</v>
      </c>
      <c r="Y5" s="71" t="str">
        <f>HYPERLINK("C:\Documents and Settings\chervos\Рабочий стол\Вагоны фото\Фото\" &amp; J5, "фото")</f>
        <v>фото</v>
      </c>
    </row>
    <row r="6" spans="2:25" x14ac:dyDescent="0.2">
      <c r="B6" s="27">
        <f>IFERROR(INDEX([1]Лист1!$A$1:$A$260,MATCH(J6,[1]Лист1!$G$1:$G$260,0)),"")</f>
        <v>2191</v>
      </c>
      <c r="C6" s="28">
        <f>IFERROR(INDEX([2]Лист1!$B$2:$B$946,MATCH(J6,[2]Лист1!$H$2:$H$946,0)),"")</f>
        <v>41857</v>
      </c>
      <c r="D6" s="29">
        <f>IFERROR(INDEX([2]Лист1!$C$1:$C$946,MATCH(J6,[2]Лист1!$H$1:$H$946,0)),"")</f>
        <v>41838</v>
      </c>
      <c r="E6" s="30" t="str">
        <f>IFERROR(INDEX([3]Прибытие_грузов!$A$4:$A$958,MATCH(J6,[3]Прибытие_грузов!$C$4:$C$958,0)),"")</f>
        <v>26.07.2014 2:57:00</v>
      </c>
      <c r="F6" s="29">
        <f>IFERROR(INDEX([1]Лист1!$C$1:$C$260,MATCH(J6,[1]Лист1!$G$1:$G$260,0)),"")</f>
        <v>41856</v>
      </c>
      <c r="G6" s="31" t="str">
        <f>IFERROR(INDEX([3]Прибытие_грузов!$B$1:$B$958,MATCH(J6,[3]Прибытие_грузов!$C$1:$C$958,0)),"")</f>
        <v xml:space="preserve">Акжайык                                                     </v>
      </c>
      <c r="H6" s="32" t="str">
        <f>IFERROR(INDEX([1]Лист1!$E$1:$E$260,MATCH(J6,[1]Лист1!$G$1:$G$260,0)),"")</f>
        <v>Криспар ТОО</v>
      </c>
      <c r="I6" s="33" t="str">
        <f>IFERROR(INDEX([1]Лист1!$F$1:$F$260,MATCH(J6,[1]Лист1!$G$1:$G$260,0)),"")</f>
        <v>Мета</v>
      </c>
      <c r="J6" s="42">
        <v>53452793</v>
      </c>
      <c r="K6" s="34" t="str">
        <f>IFERROR(INDEX([3]Прибытие_грузов!$D$4:$D$958,MATCH(J6,[3]Прибытие_грузов!$C$4:$C$958,0)),"")</f>
        <v>Л 0105409</v>
      </c>
      <c r="L6" s="34" t="str">
        <f>IFERROR(INDEX([1]Лист1!$I$1:$I$260,MATCH(J6,[1]Лист1!$G$1:$G$260,0)),"")</f>
        <v>3А</v>
      </c>
      <c r="M6" s="35" t="str">
        <f>IFERROR(INDEX([1]Лист1!$J$1:$J$260,MATCH(J6,[1]Лист1!$G$1:$G$260,0)),"")</f>
        <v>5А</v>
      </c>
      <c r="N6" s="36">
        <f>IFERROR(INDEX([2]Лист1!$K$2:$K$946,MATCH(J6,[2]Лист1!$H$2:$H$946,0)),"")</f>
        <v>85.24</v>
      </c>
      <c r="O6" s="36">
        <f>IFERROR(INDEX([2]Лист1!$L$2:$L$946,MATCH(J6,[2]Лист1!$H$2:$H$946,0)),"")</f>
        <v>23.38</v>
      </c>
      <c r="P6" s="34">
        <f>IFERROR(INDEX([3]Прибытие_грузов!$G$4:$G$958,MATCH(J6,[3]Прибытие_грузов!$C$4:$C$958,0)),"")</f>
        <v>61.6</v>
      </c>
      <c r="Q6" s="37">
        <f>IFERROR(INDEX([1]Лист1!$K$1:$K$260,MATCH(J6,[1]Лист1!$G$1:$G$260,0)),"")</f>
        <v>61.24</v>
      </c>
      <c r="R6" s="38">
        <f>IFERROR(INDEX([2]Лист1!$Q$2:$Q$946,MATCH(J6,[2]Лист1!$H$2:$H$946,0)),"")</f>
        <v>59.4</v>
      </c>
      <c r="S6" s="39">
        <f>IFERROR(INDEX([2]Лист1!$P$2:$P$946,MATCH(J6,[2]Лист1!$H$2:$H$946,0)),"")</f>
        <v>2.46</v>
      </c>
      <c r="T6" s="39" t="str">
        <f>IFERROR(INDEX([1]Лист1!$L$4:$L$260,MATCH(J6,[1]Лист1!$G$4:$G$260,0)),"")</f>
        <v/>
      </c>
      <c r="U6" s="40" t="str">
        <f>IFERROR(INDEX([1]Лист1!$M$1:$M$260,MATCH(J6,[1]Лист1!$G$1:$G$260,0)),"")</f>
        <v>-</v>
      </c>
      <c r="V6" s="41" t="str">
        <f>IFERROR(INDEX([1]Лист1!$N$1:$N$260,MATCH(J6,[1]Лист1!$G$1:$G$260,0)),"")</f>
        <v>Переведен в другой вид</v>
      </c>
      <c r="W6" s="34">
        <f>IFERROR(INDEX([3]Прибытие_грузов!$I$1:$I$958,MATCH(J6,[3]Прибытие_грузов!$C$1:$C$958,0)),"")</f>
        <v>61.86</v>
      </c>
      <c r="X6" s="43">
        <f t="shared" si="0"/>
        <v>0.35999999999999943</v>
      </c>
      <c r="Y6" s="48"/>
    </row>
    <row r="7" spans="2:25" s="26" customFormat="1" ht="13.5" thickBot="1" x14ac:dyDescent="0.3">
      <c r="B7" s="50">
        <f>IFERROR(INDEX([1]Лист1!$A$1:$A$260,MATCH(J7,[1]Лист1!$G$1:$G$260,0)),"")</f>
        <v>2248</v>
      </c>
      <c r="C7" s="51">
        <f>IFERROR(INDEX([2]Лист1!$B$2:$B$946,MATCH(J7,[2]Лист1!$H$2:$H$946,0)),"")</f>
        <v>41856</v>
      </c>
      <c r="D7" s="52">
        <f>IFERROR(INDEX([2]Лист1!$C$1:$C$946,MATCH(J7,[2]Лист1!$H$1:$H$946,0)),"")</f>
        <v>41839</v>
      </c>
      <c r="E7" s="53" t="str">
        <f>IFERROR(INDEX([3]Прибытие_грузов!$A$4:$A$958,MATCH(J7,[3]Прибытие_грузов!$C$4:$C$958,0)),"")</f>
        <v>29.07.2014 12:54:00</v>
      </c>
      <c r="F7" s="52">
        <f>IFERROR(INDEX([1]Лист1!$C$1:$C$260,MATCH(J7,[1]Лист1!$G$1:$G$260,0)),"")</f>
        <v>41854</v>
      </c>
      <c r="G7" s="54" t="str">
        <f>IFERROR(INDEX([3]Прибытие_грузов!$B$1:$B$958,MATCH(J7,[3]Прибытие_грузов!$C$1:$C$958,0)),"")</f>
        <v xml:space="preserve">БЕЛКУЛЬ                                                     </v>
      </c>
      <c r="H7" s="55" t="str">
        <f>IFERROR(INDEX([1]Лист1!$E$1:$E$260,MATCH(J7,[1]Лист1!$G$1:$G$260,0)),"")</f>
        <v>МКАД</v>
      </c>
      <c r="I7" s="56" t="str">
        <f>IFERROR(INDEX([1]Лист1!$F$1:$F$260,MATCH(J7,[1]Лист1!$G$1:$G$260,0)),"")</f>
        <v>ПГ УралВторМет</v>
      </c>
      <c r="J7" s="57">
        <v>52985231</v>
      </c>
      <c r="K7" s="58" t="str">
        <f>IFERROR(INDEX([3]Прибытие_грузов!$D$4:$D$958,MATCH(J7,[3]Прибытие_грузов!$C$4:$C$958,0)),"")</f>
        <v>К597051</v>
      </c>
      <c r="L7" s="58" t="str">
        <f>IFERROR(INDEX([1]Лист1!$I$1:$I$260,MATCH(J7,[1]Лист1!$G$1:$G$260,0)),"")</f>
        <v>Б/В</v>
      </c>
      <c r="M7" s="59" t="str">
        <f>IFERROR(INDEX([1]Лист1!$J$1:$J$260,MATCH(J7,[1]Лист1!$G$1:$G$260,0)),"")</f>
        <v>3АЭ</v>
      </c>
      <c r="N7" s="60">
        <f>IFERROR(INDEX([2]Лист1!$K$2:$K$946,MATCH(J7,[2]Лист1!$H$2:$H$946,0)),"")</f>
        <v>76.08</v>
      </c>
      <c r="O7" s="60">
        <f>IFERROR(INDEX([2]Лист1!$L$2:$L$946,MATCH(J7,[2]Лист1!$H$2:$H$946,0)),"")</f>
        <v>23.4</v>
      </c>
      <c r="P7" s="58">
        <f>IFERROR(INDEX([3]Прибытие_грузов!$G$4:$G$958,MATCH(J7,[3]Прибытие_грузов!$C$4:$C$958,0)),"")</f>
        <v>60</v>
      </c>
      <c r="Q7" s="61">
        <f>IFERROR(INDEX([1]Лист1!$K$1:$K$260,MATCH(J7,[1]Лист1!$G$1:$G$260,0)),"")</f>
        <v>51.98</v>
      </c>
      <c r="R7" s="62">
        <f>IFERROR(INDEX([2]Лист1!$Q$2:$Q$946,MATCH(J7,[2]Лист1!$H$2:$H$946,0)),"")</f>
        <v>51.02</v>
      </c>
      <c r="S7" s="63">
        <f>IFERROR(INDEX([2]Лист1!$P$2:$P$946,MATCH(J7,[2]Лист1!$H$2:$H$946,0)),"")</f>
        <v>1.66</v>
      </c>
      <c r="T7" s="63">
        <f>IFERROR(INDEX([1]Лист1!$L$4:$L$260,MATCH(J7,[1]Лист1!$G$4:$G$260,0)),"")</f>
        <v>0.62</v>
      </c>
      <c r="U7" s="64" t="str">
        <f>IFERROR(INDEX([1]Лист1!$M$1:$M$260,MATCH(J7,[1]Лист1!$G$1:$G$260,0)),"")</f>
        <v>-</v>
      </c>
      <c r="V7" s="65" t="str">
        <f>IFERROR(INDEX([1]Лист1!$N$1:$N$260,MATCH(J7,[1]Лист1!$G$1:$G$260,0)),"")</f>
        <v>-</v>
      </c>
      <c r="W7" s="58">
        <f>IFERROR(INDEX([3]Прибытие_грузов!$I$1:$I$958,MATCH(J7,[3]Прибытие_грузов!$C$1:$C$958,0)),"")</f>
        <v>52.68</v>
      </c>
      <c r="X7" s="66">
        <f>P7-Q7</f>
        <v>8.0200000000000031</v>
      </c>
      <c r="Y7" s="49"/>
    </row>
  </sheetData>
  <autoFilter ref="B4:V7"/>
  <mergeCells count="1">
    <mergeCell ref="B2:X3"/>
  </mergeCells>
  <conditionalFormatting sqref="J4:J6">
    <cfRule type="duplicateValues" dxfId="12" priority="13"/>
  </conditionalFormatting>
  <conditionalFormatting sqref="X5:X1048576">
    <cfRule type="cellIs" dxfId="11" priority="12" operator="greaterThan">
      <formula>2</formula>
    </cfRule>
  </conditionalFormatting>
  <conditionalFormatting sqref="X1 X4:X1048576">
    <cfRule type="cellIs" dxfId="10" priority="11" operator="greaterThan">
      <formula>2</formula>
    </cfRule>
  </conditionalFormatting>
  <conditionalFormatting sqref="J1:J1048576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9"/>
    <cfRule type="duplicateValues" dxfId="1" priority="10"/>
  </conditionalFormatting>
  <conditionalFormatting sqref="X1:X3">
    <cfRule type="cellIs" dxfId="0" priority="8" operator="greaterThan">
      <formula>2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2014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Воскобойников Андрей Вячеславович</dc:creator>
  <cp:lastModifiedBy>Konstantin Kulvinov (NW)</cp:lastModifiedBy>
  <dcterms:created xsi:type="dcterms:W3CDTF">2014-08-07T07:15:15Z</dcterms:created>
  <dcterms:modified xsi:type="dcterms:W3CDTF">2014-08-07T08:47:19Z</dcterms:modified>
</cp:coreProperties>
</file>